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95C20FA2-E5B1-4A81-BC91-7961D6B1F407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ANEXA 1" sheetId="7" r:id="rId1"/>
    <sheet name=" ANEXA 2" sheetId="8" r:id="rId2"/>
  </sheets>
  <calcPr calcId="191029" iterateDelta="1E-4"/>
</workbook>
</file>

<file path=xl/calcChain.xml><?xml version="1.0" encoding="utf-8"?>
<calcChain xmlns="http://schemas.openxmlformats.org/spreadsheetml/2006/main">
  <c r="E16" i="7" l="1"/>
  <c r="F16" i="7"/>
  <c r="E6" i="7"/>
  <c r="E16" i="8"/>
  <c r="F16" i="8"/>
  <c r="E6" i="8"/>
  <c r="F15" i="7" l="1"/>
  <c r="E14" i="7"/>
  <c r="G14" i="7" s="1"/>
  <c r="E13" i="7"/>
  <c r="G13" i="7" s="1"/>
  <c r="E12" i="7"/>
  <c r="G12" i="7" s="1"/>
  <c r="E11" i="7"/>
  <c r="G11" i="7" s="1"/>
  <c r="F10" i="7"/>
  <c r="E9" i="7"/>
  <c r="G9" i="7" s="1"/>
  <c r="D5" i="7"/>
  <c r="F5" i="7" s="1"/>
  <c r="D4" i="7"/>
  <c r="F10" i="8"/>
  <c r="E9" i="8"/>
  <c r="E10" i="8" s="1"/>
  <c r="D4" i="8"/>
  <c r="F4" i="7" l="1"/>
  <c r="D6" i="7"/>
  <c r="F4" i="8"/>
  <c r="E10" i="7"/>
  <c r="E15" i="7"/>
  <c r="G9" i="8"/>
  <c r="F15" i="8" l="1"/>
  <c r="E12" i="8"/>
  <c r="G12" i="8" s="1"/>
  <c r="E13" i="8"/>
  <c r="G13" i="8" s="1"/>
  <c r="E14" i="8"/>
  <c r="E11" i="8"/>
  <c r="G11" i="8" s="1"/>
  <c r="D5" i="8"/>
  <c r="D6" i="8" s="1"/>
  <c r="E15" i="8" l="1"/>
  <c r="G14" i="8"/>
  <c r="F5" i="8"/>
</calcChain>
</file>

<file path=xl/sharedStrings.xml><?xml version="1.0" encoding="utf-8"?>
<sst xmlns="http://schemas.openxmlformats.org/spreadsheetml/2006/main" count="82" uniqueCount="38">
  <si>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</si>
  <si>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</si>
  <si>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</si>
  <si>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</si>
  <si>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</si>
  <si>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</si>
  <si>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</si>
  <si>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</si>
  <si>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</si>
  <si>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</si>
  <si>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</si>
  <si>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</si>
  <si>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 xml:space="preserve">Anexa 2 </t>
  </si>
  <si>
    <t>42.02.41</t>
  </si>
  <si>
    <t>Subventii de la bugetul de stat pentru finantarea sanatatii</t>
  </si>
  <si>
    <t>10.01.01</t>
  </si>
  <si>
    <t>10.01.05</t>
  </si>
  <si>
    <t>Servicii de sanatate publica-Sporuri pentru conditii de munca</t>
  </si>
  <si>
    <t>10.01.17</t>
  </si>
  <si>
    <t>Servicii de sanatate publica-Indemnizatie de hrana</t>
  </si>
  <si>
    <t>10.03.07</t>
  </si>
  <si>
    <t>Servicii de sanatate publica-Contributie asiguratorie pentru munca</t>
  </si>
  <si>
    <t>Total 66 02</t>
  </si>
  <si>
    <t>VENITURI</t>
  </si>
  <si>
    <t>CHELTUIELI</t>
  </si>
  <si>
    <t>TRIM II</t>
  </si>
  <si>
    <t>Servicii de sanatate publica-salarii de baza</t>
  </si>
  <si>
    <t>Initiator,</t>
  </si>
  <si>
    <t>Intocmit,</t>
  </si>
  <si>
    <t>PRIMAR,</t>
  </si>
  <si>
    <t xml:space="preserve">        Consilier superior,</t>
  </si>
  <si>
    <t>Adrian NASTASE</t>
  </si>
  <si>
    <t>Ec.Elena-Carmen OLARU</t>
  </si>
  <si>
    <t>la PHCL nr.24/18.06.2026</t>
  </si>
  <si>
    <t>11.02.02</t>
  </si>
  <si>
    <t>Sume defalcate din TVA pentru finantarea chelt.descentralizate la nivelul comunelor,oraselor,municipiilor,sectoarelor si Municipiului Bucuresti</t>
  </si>
  <si>
    <t>Total 65 02</t>
  </si>
  <si>
    <t>Invatamant secundar inferior-Reparatii curente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</si>
</sst>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0" xfId="0" applyFont="1"/>
    <xf numFmtId="0" fontId="4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19"/>
  <sheetViews>
    <sheetView tabSelected="1" view="pageBreakPreview" zoomScale="60" zoomScaleNormal="100" workbookViewId="0">
      <selection activeCell="C18" sqref="C18"/>
    </sheetView>
  </sheetViews>
  <sheetFormatPr defaultRowHeight="15" x14ac:dyDescent="0.25"/>
  <cols>
    <col min="1" max="1" width="19.42578125" customWidth="1"/>
    <col min="2" max="2" width="44.2851562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2"/>
      <c r="B1" s="2"/>
      <c r="C1" s="2"/>
      <c r="D1" s="14" t="s">
        <v>11</v>
      </c>
      <c r="E1" s="3" t="s">
        <v>33</v>
      </c>
      <c r="F1" s="3"/>
    </row>
    <row r="2" spans="1:8" ht="23.25" x14ac:dyDescent="0.35">
      <c r="A2" s="2"/>
      <c r="B2" s="2"/>
      <c r="C2" s="2" t="s">
        <v>23</v>
      </c>
      <c r="D2" s="2"/>
      <c r="E2" s="2"/>
      <c r="F2" s="4" t="s">
        <v>9</v>
      </c>
      <c r="G2" s="3"/>
      <c r="H2" s="1"/>
    </row>
    <row r="3" spans="1:8" ht="45" x14ac:dyDescent="0.25">
      <c r="A3" s="5" t="s">
        <v>6</v>
      </c>
      <c r="B3" s="5" t="s">
        <v>1</v>
      </c>
      <c r="C3" s="5" t="s">
        <v>7</v>
      </c>
      <c r="D3" s="5" t="s">
        <v>8</v>
      </c>
      <c r="E3" s="5" t="s">
        <v>25</v>
      </c>
      <c r="F3" s="5" t="s">
        <v>3</v>
      </c>
      <c r="G3" s="9"/>
    </row>
    <row r="4" spans="1:8" ht="153" customHeight="1" x14ac:dyDescent="0.25">
      <c r="A4" s="15" t="s">
        <v>34</v>
      </c>
      <c r="B4" s="15" t="s">
        <v>35</v>
      </c>
      <c r="C4" s="15">
        <v>5542</v>
      </c>
      <c r="D4" s="15">
        <f>E4</f>
        <v>37</v>
      </c>
      <c r="E4" s="15">
        <v>37</v>
      </c>
      <c r="F4" s="15">
        <f>C4+D4</f>
        <v>5579</v>
      </c>
      <c r="G4" s="16"/>
    </row>
    <row r="5" spans="1:8" ht="57" customHeight="1" x14ac:dyDescent="0.25">
      <c r="A5" s="15" t="s">
        <v>13</v>
      </c>
      <c r="B5" s="15" t="s">
        <v>14</v>
      </c>
      <c r="C5" s="15">
        <v>33.700000000000003</v>
      </c>
      <c r="D5" s="15">
        <f>E5</f>
        <v>6.6</v>
      </c>
      <c r="E5" s="15">
        <v>6.6</v>
      </c>
      <c r="F5" s="15">
        <f>C5+D5</f>
        <v>40.300000000000004</v>
      </c>
      <c r="G5" s="16"/>
    </row>
    <row r="6" spans="1:8" ht="45.75" customHeight="1" x14ac:dyDescent="0.25">
      <c r="A6" s="15" t="s">
        <v>4</v>
      </c>
      <c r="B6" s="12"/>
      <c r="C6" s="15"/>
      <c r="D6" s="12">
        <f>D4+D5</f>
        <v>43.6</v>
      </c>
      <c r="E6" s="12">
        <f>E4+E5</f>
        <v>43.6</v>
      </c>
      <c r="F6" s="15"/>
      <c r="G6" s="16"/>
    </row>
    <row r="7" spans="1:8" ht="47.25" customHeight="1" x14ac:dyDescent="0.25">
      <c r="A7" s="22"/>
      <c r="B7" s="22"/>
      <c r="C7" s="23" t="s">
        <v>24</v>
      </c>
      <c r="D7" s="24"/>
      <c r="E7" s="24"/>
      <c r="F7" s="25"/>
      <c r="G7" s="4" t="s">
        <v>9</v>
      </c>
    </row>
    <row r="8" spans="1:8" ht="48" customHeight="1" x14ac:dyDescent="0.3">
      <c r="A8" s="26" t="s">
        <v>0</v>
      </c>
      <c r="B8" s="26"/>
      <c r="C8" s="19" t="s">
        <v>1</v>
      </c>
      <c r="D8" s="27" t="s">
        <v>2</v>
      </c>
      <c r="E8" s="27" t="s">
        <v>5</v>
      </c>
      <c r="F8" s="19" t="s">
        <v>25</v>
      </c>
      <c r="G8" s="27" t="s">
        <v>3</v>
      </c>
    </row>
    <row r="9" spans="1:8" ht="48" customHeight="1" x14ac:dyDescent="0.35">
      <c r="A9" s="10">
        <v>65020401</v>
      </c>
      <c r="B9" s="10">
        <v>20.02</v>
      </c>
      <c r="C9" s="18" t="s">
        <v>37</v>
      </c>
      <c r="D9" s="18">
        <v>83</v>
      </c>
      <c r="E9" s="18">
        <f>F9</f>
        <v>37</v>
      </c>
      <c r="F9" s="17">
        <v>37</v>
      </c>
      <c r="G9" s="18">
        <f>D9+E9</f>
        <v>120</v>
      </c>
    </row>
    <row r="10" spans="1:8" ht="48" customHeight="1" x14ac:dyDescent="0.35">
      <c r="A10" s="10"/>
      <c r="B10" s="26" t="s">
        <v>36</v>
      </c>
      <c r="C10" s="17"/>
      <c r="D10" s="18"/>
      <c r="E10" s="27">
        <f>E9</f>
        <v>37</v>
      </c>
      <c r="F10" s="19">
        <f>F9</f>
        <v>37</v>
      </c>
      <c r="G10" s="18"/>
    </row>
    <row r="11" spans="1:8" s="8" customFormat="1" ht="48.75" customHeight="1" x14ac:dyDescent="0.25">
      <c r="A11" s="10">
        <v>660208</v>
      </c>
      <c r="B11" s="10" t="s">
        <v>15</v>
      </c>
      <c r="C11" s="11" t="s">
        <v>26</v>
      </c>
      <c r="D11" s="11">
        <v>76.400000000000006</v>
      </c>
      <c r="E11" s="11">
        <f>F11</f>
        <v>5.9</v>
      </c>
      <c r="F11" s="11">
        <v>5.9</v>
      </c>
      <c r="G11" s="11">
        <f>D11+E11</f>
        <v>82.300000000000011</v>
      </c>
    </row>
    <row r="12" spans="1:8" s="8" customFormat="1" ht="78.75" customHeight="1" x14ac:dyDescent="0.25">
      <c r="A12" s="10">
        <v>660208</v>
      </c>
      <c r="B12" s="10" t="s">
        <v>16</v>
      </c>
      <c r="C12" s="11" t="s">
        <v>17</v>
      </c>
      <c r="D12" s="11">
        <v>4.3</v>
      </c>
      <c r="E12" s="11">
        <f t="shared" ref="E12:E14" si="0">F12</f>
        <v>0.3</v>
      </c>
      <c r="F12" s="11">
        <v>0.3</v>
      </c>
      <c r="G12" s="11">
        <f t="shared" ref="G12:G14" si="1">D12+E12</f>
        <v>4.5999999999999996</v>
      </c>
    </row>
    <row r="13" spans="1:8" s="8" customFormat="1" ht="75" customHeight="1" x14ac:dyDescent="0.25">
      <c r="A13" s="10">
        <v>660208</v>
      </c>
      <c r="B13" s="10" t="s">
        <v>18</v>
      </c>
      <c r="C13" s="11" t="s">
        <v>19</v>
      </c>
      <c r="D13" s="11">
        <v>4.3</v>
      </c>
      <c r="E13" s="11">
        <f t="shared" si="0"/>
        <v>0.3</v>
      </c>
      <c r="F13" s="11">
        <v>0.3</v>
      </c>
      <c r="G13" s="11">
        <f t="shared" si="1"/>
        <v>4.5999999999999996</v>
      </c>
    </row>
    <row r="14" spans="1:8" s="8" customFormat="1" ht="98.25" customHeight="1" x14ac:dyDescent="0.25">
      <c r="A14" s="10">
        <v>660208</v>
      </c>
      <c r="B14" s="10" t="s">
        <v>20</v>
      </c>
      <c r="C14" s="11" t="s">
        <v>21</v>
      </c>
      <c r="D14" s="11">
        <v>2.2000000000000002</v>
      </c>
      <c r="E14" s="11">
        <f t="shared" si="0"/>
        <v>0.1</v>
      </c>
      <c r="F14" s="11">
        <v>0.1</v>
      </c>
      <c r="G14" s="11">
        <f t="shared" si="1"/>
        <v>2.3000000000000003</v>
      </c>
    </row>
    <row r="15" spans="1:8" s="8" customFormat="1" ht="23.25" x14ac:dyDescent="0.25">
      <c r="A15" s="6"/>
      <c r="B15" s="6" t="s">
        <v>22</v>
      </c>
      <c r="C15" s="6"/>
      <c r="D15" s="7"/>
      <c r="E15" s="13">
        <f>E11+E12+E13+E14</f>
        <v>6.6</v>
      </c>
      <c r="F15" s="7">
        <f>F11+F12+F13+F14</f>
        <v>6.6</v>
      </c>
      <c r="G15" s="11"/>
    </row>
    <row r="16" spans="1:8" ht="23.25" x14ac:dyDescent="0.35">
      <c r="A16" s="17"/>
      <c r="B16" s="17" t="s">
        <v>10</v>
      </c>
      <c r="C16" s="20"/>
      <c r="D16" s="20"/>
      <c r="E16" s="20">
        <f>E10+E15</f>
        <v>43.6</v>
      </c>
      <c r="F16" s="19">
        <f>F10+F15</f>
        <v>43.6</v>
      </c>
      <c r="G16" s="17"/>
    </row>
    <row r="17" spans="1:6" ht="23.25" x14ac:dyDescent="0.35">
      <c r="A17" s="21"/>
      <c r="B17" s="21" t="s">
        <v>27</v>
      </c>
      <c r="C17" s="21"/>
      <c r="D17" s="21"/>
      <c r="E17" s="21" t="s">
        <v>28</v>
      </c>
      <c r="F17" s="21"/>
    </row>
    <row r="18" spans="1:6" ht="23.25" x14ac:dyDescent="0.35">
      <c r="A18" s="21"/>
      <c r="B18" s="21" t="s">
        <v>29</v>
      </c>
      <c r="C18" s="21"/>
      <c r="D18" s="21" t="s">
        <v>30</v>
      </c>
      <c r="E18" s="21"/>
      <c r="F18" s="21"/>
    </row>
    <row r="19" spans="1:6" ht="23.25" x14ac:dyDescent="0.35">
      <c r="A19" s="21"/>
      <c r="B19" s="21" t="s">
        <v>31</v>
      </c>
      <c r="C19" s="21"/>
      <c r="D19" s="21" t="s">
        <v>32</v>
      </c>
      <c r="E19" s="21"/>
      <c r="F19" s="21"/>
    </row>
  </sheetData>
  <pageMargins left="0.7" right="0.7" top="0.75" bottom="0.75" header="0.3" footer="0.3"/>
  <pageSetup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19"/>
  <sheetViews>
    <sheetView view="pageBreakPreview" topLeftCell="A7" zoomScale="60" zoomScaleNormal="100" workbookViewId="0">
      <selection activeCell="L17" sqref="L17"/>
    </sheetView>
  </sheetViews>
  <sheetFormatPr defaultRowHeight="15" x14ac:dyDescent="0.25"/>
  <cols>
    <col min="1" max="1" width="19.42578125" customWidth="1"/>
    <col min="2" max="2" width="44.2851562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2"/>
      <c r="B1" s="2"/>
      <c r="C1" s="2"/>
      <c r="D1" s="14" t="s">
        <v>12</v>
      </c>
      <c r="E1" s="3" t="s">
        <v>33</v>
      </c>
      <c r="F1" s="3"/>
    </row>
    <row r="2" spans="1:8" ht="23.25" x14ac:dyDescent="0.35">
      <c r="A2" s="2"/>
      <c r="B2" s="2"/>
      <c r="C2" s="2" t="s">
        <v>23</v>
      </c>
      <c r="D2" s="2"/>
      <c r="E2" s="2"/>
      <c r="F2" s="4" t="s">
        <v>9</v>
      </c>
      <c r="G2" s="3"/>
      <c r="H2" s="1"/>
    </row>
    <row r="3" spans="1:8" ht="45" x14ac:dyDescent="0.25">
      <c r="A3" s="5" t="s">
        <v>6</v>
      </c>
      <c r="B3" s="5" t="s">
        <v>1</v>
      </c>
      <c r="C3" s="5" t="s">
        <v>7</v>
      </c>
      <c r="D3" s="5" t="s">
        <v>8</v>
      </c>
      <c r="E3" s="5" t="s">
        <v>25</v>
      </c>
      <c r="F3" s="5" t="s">
        <v>3</v>
      </c>
      <c r="G3" s="9"/>
    </row>
    <row r="4" spans="1:8" ht="153" customHeight="1" x14ac:dyDescent="0.25">
      <c r="A4" s="15" t="s">
        <v>34</v>
      </c>
      <c r="B4" s="15" t="s">
        <v>35</v>
      </c>
      <c r="C4" s="15">
        <v>5542</v>
      </c>
      <c r="D4" s="15">
        <f>E4</f>
        <v>37</v>
      </c>
      <c r="E4" s="15">
        <v>37</v>
      </c>
      <c r="F4" s="15">
        <f>C4+D4</f>
        <v>5579</v>
      </c>
      <c r="G4" s="16"/>
    </row>
    <row r="5" spans="1:8" ht="57" customHeight="1" x14ac:dyDescent="0.25">
      <c r="A5" s="15" t="s">
        <v>13</v>
      </c>
      <c r="B5" s="15" t="s">
        <v>14</v>
      </c>
      <c r="C5" s="15">
        <v>33.700000000000003</v>
      </c>
      <c r="D5" s="15">
        <f>E5</f>
        <v>6.6</v>
      </c>
      <c r="E5" s="15">
        <v>6.6</v>
      </c>
      <c r="F5" s="15">
        <f>C5+D5</f>
        <v>40.300000000000004</v>
      </c>
      <c r="G5" s="16"/>
    </row>
    <row r="6" spans="1:8" ht="45.75" customHeight="1" x14ac:dyDescent="0.25">
      <c r="A6" s="15" t="s">
        <v>4</v>
      </c>
      <c r="B6" s="12"/>
      <c r="C6" s="15"/>
      <c r="D6" s="12">
        <f>D4+D5</f>
        <v>43.6</v>
      </c>
      <c r="E6" s="12">
        <f>E4+E5</f>
        <v>43.6</v>
      </c>
      <c r="F6" s="15"/>
      <c r="G6" s="16"/>
    </row>
    <row r="7" spans="1:8" ht="47.25" customHeight="1" x14ac:dyDescent="0.25">
      <c r="A7" s="22"/>
      <c r="B7" s="22"/>
      <c r="C7" s="23" t="s">
        <v>24</v>
      </c>
      <c r="D7" s="24"/>
      <c r="E7" s="24"/>
      <c r="F7" s="25"/>
      <c r="G7" s="4" t="s">
        <v>9</v>
      </c>
    </row>
    <row r="8" spans="1:8" ht="48" customHeight="1" x14ac:dyDescent="0.3">
      <c r="A8" s="26" t="s">
        <v>0</v>
      </c>
      <c r="B8" s="26"/>
      <c r="C8" s="19" t="s">
        <v>1</v>
      </c>
      <c r="D8" s="27" t="s">
        <v>2</v>
      </c>
      <c r="E8" s="27" t="s">
        <v>5</v>
      </c>
      <c r="F8" s="19" t="s">
        <v>25</v>
      </c>
      <c r="G8" s="27" t="s">
        <v>3</v>
      </c>
    </row>
    <row r="9" spans="1:8" ht="48" customHeight="1" x14ac:dyDescent="0.35">
      <c r="A9" s="10">
        <v>65020401</v>
      </c>
      <c r="B9" s="10">
        <v>20.02</v>
      </c>
      <c r="C9" s="18" t="s">
        <v>37</v>
      </c>
      <c r="D9" s="18">
        <v>83</v>
      </c>
      <c r="E9" s="18">
        <f>F9</f>
        <v>37</v>
      </c>
      <c r="F9" s="17">
        <v>37</v>
      </c>
      <c r="G9" s="18">
        <f>D9+E9</f>
        <v>120</v>
      </c>
    </row>
    <row r="10" spans="1:8" ht="48" customHeight="1" x14ac:dyDescent="0.35">
      <c r="A10" s="10"/>
      <c r="B10" s="26" t="s">
        <v>36</v>
      </c>
      <c r="C10" s="17"/>
      <c r="D10" s="18"/>
      <c r="E10" s="27">
        <f>E9</f>
        <v>37</v>
      </c>
      <c r="F10" s="19">
        <f>F9</f>
        <v>37</v>
      </c>
      <c r="G10" s="18"/>
    </row>
    <row r="11" spans="1:8" s="8" customFormat="1" ht="48.75" customHeight="1" x14ac:dyDescent="0.25">
      <c r="A11" s="10">
        <v>660208</v>
      </c>
      <c r="B11" s="10" t="s">
        <v>15</v>
      </c>
      <c r="C11" s="11" t="s">
        <v>26</v>
      </c>
      <c r="D11" s="11">
        <v>76.400000000000006</v>
      </c>
      <c r="E11" s="11">
        <f>F11</f>
        <v>5.9</v>
      </c>
      <c r="F11" s="11">
        <v>5.9</v>
      </c>
      <c r="G11" s="11">
        <f>D11+E11</f>
        <v>82.300000000000011</v>
      </c>
    </row>
    <row r="12" spans="1:8" s="8" customFormat="1" ht="78.75" customHeight="1" x14ac:dyDescent="0.25">
      <c r="A12" s="10">
        <v>660208</v>
      </c>
      <c r="B12" s="10" t="s">
        <v>16</v>
      </c>
      <c r="C12" s="11" t="s">
        <v>17</v>
      </c>
      <c r="D12" s="11">
        <v>4.3</v>
      </c>
      <c r="E12" s="11">
        <f t="shared" ref="E12:E14" si="0">F12</f>
        <v>0.3</v>
      </c>
      <c r="F12" s="11">
        <v>0.3</v>
      </c>
      <c r="G12" s="11">
        <f t="shared" ref="G12:G14" si="1">D12+E12</f>
        <v>4.5999999999999996</v>
      </c>
    </row>
    <row r="13" spans="1:8" s="8" customFormat="1" ht="75" customHeight="1" x14ac:dyDescent="0.25">
      <c r="A13" s="10">
        <v>660208</v>
      </c>
      <c r="B13" s="10" t="s">
        <v>18</v>
      </c>
      <c r="C13" s="11" t="s">
        <v>19</v>
      </c>
      <c r="D13" s="11">
        <v>4.3</v>
      </c>
      <c r="E13" s="11">
        <f t="shared" si="0"/>
        <v>0.3</v>
      </c>
      <c r="F13" s="11">
        <v>0.3</v>
      </c>
      <c r="G13" s="11">
        <f t="shared" si="1"/>
        <v>4.5999999999999996</v>
      </c>
    </row>
    <row r="14" spans="1:8" s="8" customFormat="1" ht="98.25" customHeight="1" x14ac:dyDescent="0.25">
      <c r="A14" s="10">
        <v>660208</v>
      </c>
      <c r="B14" s="10" t="s">
        <v>20</v>
      </c>
      <c r="C14" s="11" t="s">
        <v>21</v>
      </c>
      <c r="D14" s="11">
        <v>2.2000000000000002</v>
      </c>
      <c r="E14" s="11">
        <f t="shared" si="0"/>
        <v>0.1</v>
      </c>
      <c r="F14" s="11">
        <v>0.1</v>
      </c>
      <c r="G14" s="11">
        <f t="shared" si="1"/>
        <v>2.3000000000000003</v>
      </c>
    </row>
    <row r="15" spans="1:8" s="8" customFormat="1" ht="23.25" x14ac:dyDescent="0.25">
      <c r="A15" s="6"/>
      <c r="B15" s="6" t="s">
        <v>22</v>
      </c>
      <c r="C15" s="6"/>
      <c r="D15" s="7"/>
      <c r="E15" s="13">
        <f>E11+E12+E13+E14</f>
        <v>6.6</v>
      </c>
      <c r="F15" s="7">
        <f>F11+F12+F13+F14</f>
        <v>6.6</v>
      </c>
      <c r="G15" s="11"/>
    </row>
    <row r="16" spans="1:8" ht="23.25" x14ac:dyDescent="0.35">
      <c r="A16" s="17"/>
      <c r="B16" s="17" t="s">
        <v>10</v>
      </c>
      <c r="C16" s="20"/>
      <c r="D16" s="20"/>
      <c r="E16" s="20">
        <f>E10+E15</f>
        <v>43.6</v>
      </c>
      <c r="F16" s="19">
        <f>F10+F15</f>
        <v>43.6</v>
      </c>
      <c r="G16" s="17"/>
    </row>
    <row r="17" spans="1:6" ht="23.25" x14ac:dyDescent="0.35">
      <c r="A17" s="21"/>
      <c r="B17" s="21" t="s">
        <v>27</v>
      </c>
      <c r="C17" s="21"/>
      <c r="D17" s="21"/>
      <c r="E17" s="21" t="s">
        <v>28</v>
      </c>
      <c r="F17" s="21"/>
    </row>
    <row r="18" spans="1:6" ht="23.25" x14ac:dyDescent="0.35">
      <c r="A18" s="21"/>
      <c r="B18" s="21" t="s">
        <v>29</v>
      </c>
      <c r="C18" s="21"/>
      <c r="D18" s="21" t="s">
        <v>30</v>
      </c>
      <c r="E18" s="21"/>
      <c r="F18" s="21"/>
    </row>
    <row r="19" spans="1:6" ht="23.25" x14ac:dyDescent="0.35">
      <c r="A19" s="21"/>
      <c r="B19" s="21" t="s">
        <v>31</v>
      </c>
      <c r="C19" s="21"/>
      <c r="D19" s="21" t="s">
        <v>32</v>
      </c>
      <c r="E19" s="21"/>
      <c r="F19" s="21"/>
    </row>
  </sheetData>
  <pageMargins left="0.7" right="0.7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ANEXA 1</vt:lpstr>
      <vt:lpstr> ANEXA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2026-06-25T13:15:05Z</dcterms:modified>
</cp:coreProperties>
</file>