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ordinară 30 iunie 2026\Rectificare buget\"/>
    </mc:Choice>
  </mc:AlternateContent>
  <xr:revisionPtr revIDLastSave="0" documentId="13_ncr:1_{6D487233-151A-4F49-96DB-CAC7B78D3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1.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2" l="1"/>
  <c r="E21" i="12"/>
  <c r="E20" i="12" s="1"/>
  <c r="F17" i="12" l="1"/>
  <c r="F22" i="12"/>
  <c r="F18" i="12"/>
  <c r="F19" i="12"/>
  <c r="F21" i="12" l="1"/>
  <c r="F16" i="12"/>
  <c r="E23" i="12" l="1"/>
  <c r="D23" i="12"/>
  <c r="F20" i="12" l="1"/>
  <c r="F23" i="12" l="1"/>
</calcChain>
</file>

<file path=xl/sharedStrings.xml><?xml version="1.0" encoding="utf-8"?>
<sst xmlns="http://schemas.openxmlformats.org/spreadsheetml/2006/main" count="17" uniqueCount="17">
  <si>
    <t>TOTAL VENITURI, din care:</t>
  </si>
  <si>
    <t>TOTAL CHELTUIELI, din care:</t>
  </si>
  <si>
    <t>EXCEDENT</t>
  </si>
  <si>
    <t>Buget rectificat</t>
  </si>
  <si>
    <t>BUGET LOCAL</t>
  </si>
  <si>
    <t>Cod indicator bugetar</t>
  </si>
  <si>
    <t xml:space="preserve">Influente                 +/-   </t>
  </si>
  <si>
    <t>Invatamant</t>
  </si>
  <si>
    <t>Active nefinanciare</t>
  </si>
  <si>
    <t>Varsaminte din sectiunea de functionare pentru finantarea sectiunii de dezvoltare a bugetului local</t>
  </si>
  <si>
    <t>37.02.03</t>
  </si>
  <si>
    <t>Varsaminte din sectiunea de functionare</t>
  </si>
  <si>
    <t>37.02.04</t>
  </si>
  <si>
    <t>65.02-71</t>
  </si>
  <si>
    <t>Sume la dispozitia Consiliului Judetean</t>
  </si>
  <si>
    <t>04.02.05</t>
  </si>
  <si>
    <t>Buget aprobat prin HCL nr. 66/18.05.2026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</si>
</sst>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4" fillId="4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013E-8CF1-47D0-AFC8-EF2519691992}">
  <sheetPr>
    <pageSetUpPr fitToPage="1"/>
  </sheetPr>
  <dimension ref="B11:H32"/>
  <sheetViews>
    <sheetView tabSelected="1" zoomScale="120" zoomScaleNormal="120" workbookViewId="0">
      <selection activeCell="A4" sqref="A4:XFD4"/>
    </sheetView>
  </sheetViews>
  <sheetFormatPr defaultRowHeight="15" x14ac:dyDescent="0.25"/>
  <cols>
    <col min="1" max="1" width="13.42578125" customWidth="1"/>
    <col min="2" max="2" width="44.85546875" customWidth="1"/>
    <col min="3" max="3" width="14.7109375" customWidth="1"/>
    <col min="4" max="4" width="15.42578125" bestFit="1" customWidth="1"/>
    <col min="5" max="5" width="9.42578125" bestFit="1" customWidth="1"/>
    <col min="6" max="6" width="14" customWidth="1"/>
  </cols>
  <sheetData>
    <row r="11" spans="2:6" x14ac:dyDescent="0.25">
      <c r="B11" s="1"/>
    </row>
    <row r="12" spans="2:6" x14ac:dyDescent="0.25">
      <c r="B12" s="27" t="s">
        <v>4</v>
      </c>
      <c r="C12" s="27"/>
      <c r="D12" s="27"/>
      <c r="E12" s="27"/>
      <c r="F12" s="27"/>
    </row>
    <row r="14" spans="2:6" ht="50.25" customHeight="1" x14ac:dyDescent="0.25">
      <c r="B14" s="29"/>
      <c r="C14" s="29" t="s">
        <v>5</v>
      </c>
      <c r="D14" s="30" t="s">
        <v>16</v>
      </c>
      <c r="E14" s="30" t="s">
        <v>6</v>
      </c>
      <c r="F14" s="30" t="s">
        <v>3</v>
      </c>
    </row>
    <row r="15" spans="2:6" x14ac:dyDescent="0.25">
      <c r="B15" s="29"/>
      <c r="C15" s="29"/>
      <c r="D15" s="31"/>
      <c r="E15" s="31"/>
      <c r="F15" s="31"/>
    </row>
    <row r="16" spans="2:6" x14ac:dyDescent="0.25">
      <c r="B16" s="2" t="s">
        <v>0</v>
      </c>
      <c r="C16" s="3"/>
      <c r="D16" s="4">
        <v>234340.25</v>
      </c>
      <c r="E16" s="4">
        <f>E17+E18+E19</f>
        <v>800</v>
      </c>
      <c r="F16" s="4">
        <f>D16+E16</f>
        <v>235140.25</v>
      </c>
    </row>
    <row r="17" spans="2:8" x14ac:dyDescent="0.25">
      <c r="B17" s="24" t="s">
        <v>14</v>
      </c>
      <c r="C17" s="26" t="s">
        <v>15</v>
      </c>
      <c r="D17" s="25">
        <v>0</v>
      </c>
      <c r="E17" s="25">
        <v>800</v>
      </c>
      <c r="F17" s="25">
        <f t="shared" ref="F17" si="0">D17+E17</f>
        <v>800</v>
      </c>
    </row>
    <row r="18" spans="2:8" ht="25.5" x14ac:dyDescent="0.25">
      <c r="B18" s="21" t="s">
        <v>9</v>
      </c>
      <c r="C18" s="20" t="s">
        <v>10</v>
      </c>
      <c r="D18" s="25">
        <v>-9579.84</v>
      </c>
      <c r="E18" s="25">
        <v>-800</v>
      </c>
      <c r="F18" s="25">
        <f t="shared" ref="F18:F19" si="1">D18+E18</f>
        <v>-10379.84</v>
      </c>
    </row>
    <row r="19" spans="2:8" x14ac:dyDescent="0.25">
      <c r="B19" s="21" t="s">
        <v>11</v>
      </c>
      <c r="C19" s="20" t="s">
        <v>12</v>
      </c>
      <c r="D19" s="25">
        <v>9579.84</v>
      </c>
      <c r="E19" s="25">
        <v>800</v>
      </c>
      <c r="F19" s="25">
        <f t="shared" si="1"/>
        <v>10379.84</v>
      </c>
    </row>
    <row r="20" spans="2:8" x14ac:dyDescent="0.25">
      <c r="B20" s="2" t="s">
        <v>1</v>
      </c>
      <c r="C20" s="3"/>
      <c r="D20" s="6">
        <v>251252.25</v>
      </c>
      <c r="E20" s="6">
        <f>E21</f>
        <v>800</v>
      </c>
      <c r="F20" s="6">
        <f t="shared" ref="F20:F23" si="2">D20+E20</f>
        <v>252052.25</v>
      </c>
    </row>
    <row r="21" spans="2:8" s="19" customFormat="1" x14ac:dyDescent="0.25">
      <c r="B21" s="22" t="s">
        <v>7</v>
      </c>
      <c r="C21" s="23">
        <v>65.02</v>
      </c>
      <c r="D21" s="18">
        <v>70006.820000000007</v>
      </c>
      <c r="E21" s="18">
        <f>E22</f>
        <v>800</v>
      </c>
      <c r="F21" s="8">
        <f t="shared" si="2"/>
        <v>70806.820000000007</v>
      </c>
    </row>
    <row r="22" spans="2:8" x14ac:dyDescent="0.25">
      <c r="B22" s="17" t="s">
        <v>8</v>
      </c>
      <c r="C22" s="20" t="s">
        <v>13</v>
      </c>
      <c r="D22" s="7">
        <v>4670</v>
      </c>
      <c r="E22" s="7">
        <v>800</v>
      </c>
      <c r="F22" s="5">
        <f t="shared" si="2"/>
        <v>5470</v>
      </c>
    </row>
    <row r="23" spans="2:8" x14ac:dyDescent="0.25">
      <c r="B23" s="9" t="s">
        <v>2</v>
      </c>
      <c r="C23" s="10"/>
      <c r="D23" s="11">
        <f>D16-D20</f>
        <v>-16912</v>
      </c>
      <c r="E23" s="11">
        <f>E16-E20</f>
        <v>0</v>
      </c>
      <c r="F23" s="16">
        <f t="shared" si="2"/>
        <v>-16912</v>
      </c>
    </row>
    <row r="27" spans="2:8" x14ac:dyDescent="0.25">
      <c r="B27" s="12"/>
      <c r="C27" s="13"/>
      <c r="D27" s="14"/>
      <c r="E27" s="32"/>
      <c r="F27" s="32"/>
      <c r="G27" s="32"/>
      <c r="H27" s="32"/>
    </row>
    <row r="28" spans="2:8" x14ac:dyDescent="0.25">
      <c r="B28" s="12"/>
      <c r="C28" s="14"/>
      <c r="D28" s="14"/>
      <c r="E28" s="32"/>
      <c r="F28" s="32"/>
      <c r="G28" s="32"/>
      <c r="H28" s="32"/>
    </row>
    <row r="29" spans="2:8" x14ac:dyDescent="0.25">
      <c r="B29" s="12"/>
      <c r="C29" s="12"/>
      <c r="D29" s="12"/>
      <c r="E29" s="12"/>
      <c r="F29" s="14"/>
    </row>
    <row r="30" spans="2:8" x14ac:dyDescent="0.25">
      <c r="B30" s="12"/>
      <c r="C30" s="12"/>
      <c r="D30" s="15"/>
      <c r="E30" s="12"/>
      <c r="F30" s="14"/>
    </row>
    <row r="31" spans="2:8" x14ac:dyDescent="0.25">
      <c r="B31" s="12"/>
      <c r="C31" s="12"/>
      <c r="D31" s="12"/>
      <c r="E31" s="12"/>
      <c r="F31" s="14"/>
    </row>
    <row r="32" spans="2:8" x14ac:dyDescent="0.25">
      <c r="B32" s="14"/>
      <c r="C32" s="12"/>
      <c r="D32" s="14"/>
      <c r="E32" s="28"/>
      <c r="F32" s="28"/>
    </row>
  </sheetData>
  <mergeCells count="9">
    <mergeCell ref="B12:F12"/>
    <mergeCell ref="E32:F32"/>
    <mergeCell ref="B14:B15"/>
    <mergeCell ref="C14:C15"/>
    <mergeCell ref="D14:D15"/>
    <mergeCell ref="E14:E15"/>
    <mergeCell ref="F14:F15"/>
    <mergeCell ref="E27:H27"/>
    <mergeCell ref="E28:H28"/>
  </mergeCells>
  <phoneticPr fontId="1" type="noConversion"/>
  <pageMargins left="0.25" right="0.25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2026-06-24T11:46:03Z</cp:lastPrinted>
  <dcterms:created xsi:type="dcterms:W3CDTF">2020-09-04T06:20:51Z</dcterms:created>
  <dcterms:modified xsi:type="dcterms:W3CDTF">2026-06-24T12:03:56Z</dcterms:modified>
</cp:coreProperties>
</file>