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sedinta extraordinara 10.07.2026\Rectificare buget 2026\"/>
    </mc:Choice>
  </mc:AlternateContent>
  <xr:revisionPtr revIDLastSave="0" documentId="13_ncr:1_{34C72747-008C-47B3-B920-4465F20CD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.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2" l="1"/>
  <c r="F22" i="12"/>
  <c r="E21" i="12"/>
  <c r="E15" i="12"/>
  <c r="E19" i="12"/>
  <c r="E18" i="12" l="1"/>
  <c r="F21" i="12"/>
  <c r="F20" i="12"/>
  <c r="F16" i="12"/>
  <c r="F19" i="12" l="1"/>
  <c r="F15" i="12"/>
  <c r="E23" i="12" l="1"/>
  <c r="D23" i="12"/>
  <c r="F18" i="12" l="1"/>
  <c r="F23" i="12" l="1"/>
</calcChain>
</file>

<file path=xl/sharedStrings.xml><?xml version="1.0" encoding="utf-8"?>
<sst xmlns="http://schemas.openxmlformats.org/spreadsheetml/2006/main" count="18" uniqueCount="18">
  <si>
    <t>TOTAL VENITURI, din care:</t>
  </si>
  <si>
    <t>TOTAL CHELTUIELI, din care:</t>
  </si>
  <si>
    <t>EXCEDENT</t>
  </si>
  <si>
    <t>Buget rectificat</t>
  </si>
  <si>
    <t>BUGET LOCAL</t>
  </si>
  <si>
    <t>Cod indicator bugetar</t>
  </si>
  <si>
    <t xml:space="preserve">Influente                 +/-   </t>
  </si>
  <si>
    <t>37.02.01</t>
  </si>
  <si>
    <t>Donatii si sponsorizari</t>
  </si>
  <si>
    <t>Sanatate</t>
  </si>
  <si>
    <t>66.02-60</t>
  </si>
  <si>
    <t>Cultura, recreere si religie</t>
  </si>
  <si>
    <t>Bunuri si servicii</t>
  </si>
  <si>
    <t>67.02-20</t>
  </si>
  <si>
    <t>Proiecte cu finantare din sumele reprezentand asistenta financiara nerambursabila aferenta PNRR</t>
  </si>
  <si>
    <t>Alocari din sume din PNRR aferente asistentei financiare nerambursabile-sume aferente TVA</t>
  </si>
  <si>
    <t>42.02.88.03</t>
  </si>
  <si>
    <t>Buget aprobat prin HCL nr. 84/30.06.2026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</si>
</sst>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013E-8CF1-47D0-AFC8-EF2519691992}">
  <sheetPr>
    <pageSetUpPr fitToPage="1"/>
  </sheetPr>
  <dimension ref="B10:H32"/>
  <sheetViews>
    <sheetView tabSelected="1" zoomScale="120" zoomScaleNormal="120" workbookViewId="0">
      <selection activeCell="C31" sqref="C31"/>
    </sheetView>
  </sheetViews>
  <sheetFormatPr defaultRowHeight="15" x14ac:dyDescent="0.25"/>
  <cols>
    <col min="2" max="2" width="44.85546875" customWidth="1"/>
    <col min="3" max="3" width="14.7109375" customWidth="1"/>
    <col min="4" max="4" width="15.42578125" bestFit="1" customWidth="1"/>
    <col min="5" max="5" width="9.42578125" bestFit="1" customWidth="1"/>
    <col min="6" max="6" width="14" customWidth="1"/>
  </cols>
  <sheetData>
    <row r="10" spans="2:6" x14ac:dyDescent="0.25">
      <c r="B10" s="1"/>
    </row>
    <row r="11" spans="2:6" x14ac:dyDescent="0.25">
      <c r="B11" s="28" t="s">
        <v>4</v>
      </c>
      <c r="C11" s="28"/>
      <c r="D11" s="28"/>
      <c r="E11" s="28"/>
      <c r="F11" s="28"/>
    </row>
    <row r="13" spans="2:6" ht="50.25" customHeight="1" x14ac:dyDescent="0.25">
      <c r="B13" s="30"/>
      <c r="C13" s="30" t="s">
        <v>5</v>
      </c>
      <c r="D13" s="31" t="s">
        <v>17</v>
      </c>
      <c r="E13" s="31" t="s">
        <v>6</v>
      </c>
      <c r="F13" s="31" t="s">
        <v>3</v>
      </c>
    </row>
    <row r="14" spans="2:6" x14ac:dyDescent="0.25">
      <c r="B14" s="30"/>
      <c r="C14" s="30"/>
      <c r="D14" s="32"/>
      <c r="E14" s="32"/>
      <c r="F14" s="32"/>
    </row>
    <row r="15" spans="2:6" x14ac:dyDescent="0.25">
      <c r="B15" s="2" t="s">
        <v>0</v>
      </c>
      <c r="C15" s="3"/>
      <c r="D15" s="4">
        <v>235140.25</v>
      </c>
      <c r="E15" s="4">
        <f>E16+E17</f>
        <v>301.12</v>
      </c>
      <c r="F15" s="4">
        <f>D15+E15</f>
        <v>235441.37</v>
      </c>
    </row>
    <row r="16" spans="2:6" x14ac:dyDescent="0.25">
      <c r="B16" s="21" t="s">
        <v>8</v>
      </c>
      <c r="C16" s="20" t="s">
        <v>7</v>
      </c>
      <c r="D16" s="24">
        <v>56.01</v>
      </c>
      <c r="E16" s="24">
        <v>57.19</v>
      </c>
      <c r="F16" s="24">
        <f t="shared" ref="F16:F17" si="0">D16+E16</f>
        <v>113.19999999999999</v>
      </c>
    </row>
    <row r="17" spans="2:8" ht="25.5" x14ac:dyDescent="0.25">
      <c r="B17" s="21" t="s">
        <v>15</v>
      </c>
      <c r="C17" s="20" t="s">
        <v>16</v>
      </c>
      <c r="D17" s="24">
        <v>16693.98</v>
      </c>
      <c r="E17" s="24">
        <v>243.93</v>
      </c>
      <c r="F17" s="24">
        <f t="shared" si="0"/>
        <v>16937.91</v>
      </c>
    </row>
    <row r="18" spans="2:8" x14ac:dyDescent="0.25">
      <c r="B18" s="2" t="s">
        <v>1</v>
      </c>
      <c r="C18" s="3"/>
      <c r="D18" s="6">
        <v>252052.25</v>
      </c>
      <c r="E18" s="6">
        <f>E19+E21</f>
        <v>301.12</v>
      </c>
      <c r="F18" s="6">
        <f t="shared" ref="F18:F23" si="1">D18+E18</f>
        <v>252353.37</v>
      </c>
    </row>
    <row r="19" spans="2:8" s="19" customFormat="1" x14ac:dyDescent="0.25">
      <c r="B19" s="22" t="s">
        <v>9</v>
      </c>
      <c r="C19" s="23">
        <v>66.02</v>
      </c>
      <c r="D19" s="18">
        <v>23270.45</v>
      </c>
      <c r="E19" s="18">
        <f>E20</f>
        <v>243.93</v>
      </c>
      <c r="F19" s="8">
        <f t="shared" si="1"/>
        <v>23514.38</v>
      </c>
    </row>
    <row r="20" spans="2:8" ht="25.5" x14ac:dyDescent="0.25">
      <c r="B20" s="17" t="s">
        <v>14</v>
      </c>
      <c r="C20" s="20" t="s">
        <v>10</v>
      </c>
      <c r="D20" s="7">
        <v>18397.16</v>
      </c>
      <c r="E20" s="7">
        <v>243.93</v>
      </c>
      <c r="F20" s="5">
        <f t="shared" si="1"/>
        <v>18641.09</v>
      </c>
    </row>
    <row r="21" spans="2:8" s="19" customFormat="1" x14ac:dyDescent="0.25">
      <c r="B21" s="25" t="s">
        <v>11</v>
      </c>
      <c r="C21" s="26">
        <v>67.02</v>
      </c>
      <c r="D21" s="27">
        <v>16899.73</v>
      </c>
      <c r="E21" s="27">
        <f>E22</f>
        <v>57.19</v>
      </c>
      <c r="F21" s="8">
        <f t="shared" si="1"/>
        <v>16956.919999999998</v>
      </c>
    </row>
    <row r="22" spans="2:8" x14ac:dyDescent="0.25">
      <c r="B22" s="17" t="s">
        <v>12</v>
      </c>
      <c r="C22" s="20" t="s">
        <v>13</v>
      </c>
      <c r="D22" s="7">
        <v>2385</v>
      </c>
      <c r="E22" s="7">
        <v>57.19</v>
      </c>
      <c r="F22" s="5">
        <f t="shared" si="1"/>
        <v>2442.19</v>
      </c>
    </row>
    <row r="23" spans="2:8" x14ac:dyDescent="0.25">
      <c r="B23" s="9" t="s">
        <v>2</v>
      </c>
      <c r="C23" s="10"/>
      <c r="D23" s="11">
        <f>D15-D18</f>
        <v>-16912</v>
      </c>
      <c r="E23" s="11">
        <f>E15-E18</f>
        <v>0</v>
      </c>
      <c r="F23" s="16">
        <f t="shared" si="1"/>
        <v>-16912</v>
      </c>
    </row>
    <row r="27" spans="2:8" x14ac:dyDescent="0.25">
      <c r="B27" s="12"/>
      <c r="C27" s="13"/>
      <c r="D27" s="14"/>
      <c r="E27" s="33"/>
      <c r="F27" s="33"/>
      <c r="G27" s="33"/>
      <c r="H27" s="33"/>
    </row>
    <row r="28" spans="2:8" x14ac:dyDescent="0.25">
      <c r="B28" s="12"/>
      <c r="C28" s="14"/>
      <c r="D28" s="14"/>
      <c r="E28" s="33"/>
      <c r="F28" s="33"/>
      <c r="G28" s="33"/>
      <c r="H28" s="33"/>
    </row>
    <row r="29" spans="2:8" x14ac:dyDescent="0.25">
      <c r="B29" s="12"/>
      <c r="C29" s="12"/>
      <c r="D29" s="12"/>
      <c r="E29" s="12"/>
      <c r="F29" s="14"/>
    </row>
    <row r="30" spans="2:8" x14ac:dyDescent="0.25">
      <c r="B30" s="12"/>
      <c r="C30" s="12"/>
      <c r="D30" s="15"/>
      <c r="E30" s="12"/>
      <c r="F30" s="14"/>
    </row>
    <row r="31" spans="2:8" x14ac:dyDescent="0.25">
      <c r="B31" s="12"/>
      <c r="C31" s="12"/>
      <c r="D31" s="12"/>
      <c r="E31" s="12"/>
      <c r="F31" s="14"/>
    </row>
    <row r="32" spans="2:8" x14ac:dyDescent="0.25">
      <c r="B32" s="14"/>
      <c r="C32" s="12"/>
      <c r="D32" s="14"/>
      <c r="E32" s="29"/>
      <c r="F32" s="29"/>
    </row>
  </sheetData>
  <mergeCells count="9">
    <mergeCell ref="B11:F11"/>
    <mergeCell ref="E32:F32"/>
    <mergeCell ref="B13:B14"/>
    <mergeCell ref="C13:C14"/>
    <mergeCell ref="D13:D14"/>
    <mergeCell ref="E13:E14"/>
    <mergeCell ref="F13:F14"/>
    <mergeCell ref="E27:H27"/>
    <mergeCell ref="E28:H28"/>
  </mergeCells>
  <phoneticPr fontId="1" type="noConversion"/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2026-07-08T10:04:37Z</cp:lastPrinted>
  <dcterms:created xsi:type="dcterms:W3CDTF">2020-09-04T06:20:51Z</dcterms:created>
  <dcterms:modified xsi:type="dcterms:W3CDTF">2026-07-09T13:23:39Z</dcterms:modified>
</cp:coreProperties>
</file>