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ena\Desktop\sedinta de indata 03.09.2026\HCL 73 indreptare eroare materiala\"/>
    </mc:Choice>
  </mc:AlternateContent>
  <xr:revisionPtr revIDLastSave="0" documentId="13_ncr:1_{4C3D3E80-A341-4CE9-AE4B-EE1D1A603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iecte fonduri EU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5" l="1"/>
  <c r="F9" i="5"/>
  <c r="G9" i="5"/>
  <c r="H9" i="5"/>
  <c r="I9" i="5"/>
  <c r="J9" i="5"/>
  <c r="K9" i="5"/>
  <c r="L9" i="5"/>
  <c r="D9" i="5"/>
</calcChain>
</file>

<file path=xl/sharedStrings.xml><?xml version="1.0" encoding="utf-8"?>
<sst xmlns="http://schemas.openxmlformats.org/spreadsheetml/2006/main" count="34" uniqueCount="34">
  <si>
    <t>Denumire proiect</t>
  </si>
  <si>
    <t>Nr.crt</t>
  </si>
  <si>
    <t>TOTAL</t>
  </si>
  <si>
    <t>Comuna Pestera</t>
  </si>
  <si>
    <t>Sisteme integrate de colectare si valorificare a gunoiului de grajd, Comuna Pestera, Jud. Constanta</t>
  </si>
  <si>
    <t>Instalarea unei noi capacitati de producere a energiei electrice din surse solare cu o capacitate de minim 200 KW in Comuna Pestera</t>
  </si>
  <si>
    <t>Modernizare retea de alimentare cu apa Comuna Pestera, sat Pestera, judetul Constanta</t>
  </si>
  <si>
    <t>Lucrari de reparatii /intretinere trotuare, sat Pestera, comuna Pestera</t>
  </si>
  <si>
    <t>MINISTERUL ENERGIEI</t>
  </si>
  <si>
    <t>Ministerul Dezvoltarii, Lucrarilor Publice si Administratiei MDLPA -  Program national de investitii ANGHEL SALIGNY</t>
  </si>
  <si>
    <t>Buget local</t>
  </si>
  <si>
    <t>Sursa de finantare (PNRR,POR 2027-2027, sursa proprie, etc)</t>
  </si>
  <si>
    <t>Valoare totala -RON-</t>
  </si>
  <si>
    <t>Valoare AFN (ajutor financiar nerambursabil) RON</t>
  </si>
  <si>
    <t>Contributia proprie RON</t>
  </si>
  <si>
    <t>Valoare neeligibila RON</t>
  </si>
  <si>
    <t>Total plati efectuate din care RON</t>
  </si>
  <si>
    <t>Total plati efectuate eligibil  RON</t>
  </si>
  <si>
    <t>Total plati neefectuate eligibil  RON</t>
  </si>
  <si>
    <t>Rest de plata RON</t>
  </si>
  <si>
    <t xml:space="preserve">Valoare alocata din credit </t>
  </si>
  <si>
    <t xml:space="preserve">Stadiu de executie fizic </t>
  </si>
  <si>
    <t>Stadiu de executie valoric</t>
  </si>
  <si>
    <t>SECRETAR GENERAL,</t>
  </si>
  <si>
    <t>BERCEA RAMONA MIRELA</t>
  </si>
  <si>
    <t>Administratia fondului pentru mediu</t>
  </si>
  <si>
    <t>Initiator,</t>
  </si>
  <si>
    <t>PRIMAR,</t>
  </si>
  <si>
    <t>DEMIREL BOBE PARASCHIVA</t>
  </si>
  <si>
    <t xml:space="preserve"> AVIZAT DE LEGALITATE</t>
  </si>
  <si>
    <t>Intocmit,</t>
  </si>
  <si>
    <t>Consilier superior,</t>
  </si>
  <si>
    <t>MIHAI LELIA CARMEN</t>
  </si>
  <si>
    <t>ANEXA LA PHCL NR.73/02.09.2026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</si>
</sst>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/>
    </xf>
    <xf numFmtId="164" fontId="0" fillId="0" borderId="2" xfId="1" applyFont="1" applyBorder="1" applyAlignment="1">
      <alignment vertical="center"/>
    </xf>
    <xf numFmtId="4" fontId="0" fillId="2" borderId="2" xfId="0" applyNumberForma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4" fontId="0" fillId="0" borderId="1" xfId="2" applyNumberFormat="1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8" fillId="0" borderId="0" xfId="0" applyFont="1"/>
    <xf numFmtId="164" fontId="6" fillId="0" borderId="0" xfId="1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Procent" xfId="2" builtinId="5"/>
    <cellStyle name="Virgulă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14"/>
  <sheetViews>
    <sheetView tabSelected="1" topLeftCell="A10" zoomScale="90" zoomScaleNormal="90" workbookViewId="0">
      <selection activeCell="R6" sqref="R6"/>
    </sheetView>
  </sheetViews>
  <sheetFormatPr defaultRowHeight="15" x14ac:dyDescent="0.25"/>
  <cols>
    <col min="1" max="1" width="5.85546875" customWidth="1"/>
    <col min="2" max="2" width="19.28515625" customWidth="1"/>
    <col min="3" max="4" width="14.7109375" customWidth="1"/>
    <col min="5" max="5" width="15" customWidth="1"/>
    <col min="6" max="6" width="14.7109375" customWidth="1"/>
    <col min="7" max="7" width="15.5703125" customWidth="1"/>
    <col min="8" max="8" width="17" customWidth="1"/>
    <col min="9" max="9" width="20" customWidth="1"/>
    <col min="10" max="10" width="21" customWidth="1"/>
    <col min="11" max="11" width="15" customWidth="1"/>
    <col min="12" max="12" width="15.140625" customWidth="1"/>
    <col min="13" max="13" width="17.140625" customWidth="1"/>
    <col min="14" max="14" width="12.28515625" customWidth="1"/>
  </cols>
  <sheetData>
    <row r="1" spans="1:37" x14ac:dyDescent="0.25">
      <c r="B1" t="s">
        <v>3</v>
      </c>
    </row>
    <row r="3" spans="1:37" ht="19.5" thickBot="1" x14ac:dyDescent="0.35">
      <c r="K3" s="31" t="s">
        <v>33</v>
      </c>
      <c r="L3" s="32"/>
      <c r="M3" s="32"/>
    </row>
    <row r="4" spans="1:37" s="5" customFormat="1" ht="89.25" customHeight="1" thickBot="1" x14ac:dyDescent="0.3">
      <c r="A4" s="26" t="s">
        <v>1</v>
      </c>
      <c r="B4" s="27" t="s">
        <v>0</v>
      </c>
      <c r="C4" s="24" t="s">
        <v>11</v>
      </c>
      <c r="D4" s="27" t="s">
        <v>12</v>
      </c>
      <c r="E4" s="27" t="s">
        <v>13</v>
      </c>
      <c r="F4" s="27" t="s">
        <v>14</v>
      </c>
      <c r="G4" s="27" t="s">
        <v>15</v>
      </c>
      <c r="H4" s="27" t="s">
        <v>16</v>
      </c>
      <c r="I4" s="27" t="s">
        <v>17</v>
      </c>
      <c r="J4" s="27" t="s">
        <v>18</v>
      </c>
      <c r="K4" s="27" t="s">
        <v>19</v>
      </c>
      <c r="L4" s="27" t="s">
        <v>20</v>
      </c>
      <c r="M4" s="27" t="s">
        <v>21</v>
      </c>
      <c r="N4" s="28" t="s">
        <v>22</v>
      </c>
    </row>
    <row r="5" spans="1:37" ht="121.5" customHeight="1" x14ac:dyDescent="0.25">
      <c r="A5" s="17">
        <v>1</v>
      </c>
      <c r="B5" s="9" t="s">
        <v>5</v>
      </c>
      <c r="C5" s="9" t="s">
        <v>8</v>
      </c>
      <c r="D5" s="10">
        <v>1333057.6299999999</v>
      </c>
      <c r="E5" s="18">
        <v>1265213.45</v>
      </c>
      <c r="F5" s="19">
        <v>67844.179999999993</v>
      </c>
      <c r="G5" s="20">
        <v>0</v>
      </c>
      <c r="H5" s="21">
        <v>152320</v>
      </c>
      <c r="I5" s="21">
        <v>152320</v>
      </c>
      <c r="J5" s="20">
        <v>0</v>
      </c>
      <c r="K5" s="22">
        <v>1180737.69</v>
      </c>
      <c r="L5" s="22">
        <v>1180737.6299999999</v>
      </c>
      <c r="M5" s="23">
        <v>0.1</v>
      </c>
      <c r="N5" s="23">
        <v>0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175.5" customHeight="1" x14ac:dyDescent="0.25">
      <c r="A6" s="2">
        <v>2</v>
      </c>
      <c r="B6" s="8" t="s">
        <v>6</v>
      </c>
      <c r="C6" s="8" t="s">
        <v>9</v>
      </c>
      <c r="D6" s="11">
        <v>12755239.9</v>
      </c>
      <c r="E6" s="11">
        <v>12755239.9</v>
      </c>
      <c r="F6" s="11">
        <v>698735.87</v>
      </c>
      <c r="G6" s="12">
        <v>0</v>
      </c>
      <c r="H6" s="12">
        <v>0</v>
      </c>
      <c r="I6" s="12">
        <v>0</v>
      </c>
      <c r="J6" s="12">
        <v>0</v>
      </c>
      <c r="K6" s="11">
        <v>12755239.9</v>
      </c>
      <c r="L6" s="15">
        <v>8089287.46</v>
      </c>
      <c r="M6" s="14">
        <v>0.05</v>
      </c>
      <c r="N6" s="14">
        <v>0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70.25" customHeight="1" x14ac:dyDescent="0.25">
      <c r="A7" s="2">
        <v>3</v>
      </c>
      <c r="B7" s="9" t="s">
        <v>4</v>
      </c>
      <c r="C7" s="9" t="s">
        <v>25</v>
      </c>
      <c r="D7" s="10">
        <v>5818035.9299999997</v>
      </c>
      <c r="E7" s="3">
        <v>4897669.5599999996</v>
      </c>
      <c r="F7" s="10">
        <v>943809.37</v>
      </c>
      <c r="G7" s="12">
        <v>0</v>
      </c>
      <c r="H7" s="25">
        <v>179203.75</v>
      </c>
      <c r="I7" s="25">
        <v>179203.75</v>
      </c>
      <c r="J7" s="13">
        <v>5638832.1799999997</v>
      </c>
      <c r="K7" s="13">
        <v>5638832.1799999997</v>
      </c>
      <c r="L7" s="15">
        <v>804897.37</v>
      </c>
      <c r="M7" s="23">
        <v>0.15</v>
      </c>
      <c r="N7" s="23">
        <v>0.03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74.25" customHeight="1" x14ac:dyDescent="0.25">
      <c r="A8" s="2">
        <v>4</v>
      </c>
      <c r="B8" s="8" t="s">
        <v>7</v>
      </c>
      <c r="C8" s="8" t="s">
        <v>10</v>
      </c>
      <c r="D8" s="11">
        <v>925077.54</v>
      </c>
      <c r="E8" s="3"/>
      <c r="F8" s="11">
        <v>925077.54</v>
      </c>
      <c r="G8" s="12">
        <v>0</v>
      </c>
      <c r="H8" s="12">
        <v>0</v>
      </c>
      <c r="I8" s="12">
        <v>0</v>
      </c>
      <c r="J8" s="12">
        <v>0</v>
      </c>
      <c r="K8" s="11">
        <v>925077.54</v>
      </c>
      <c r="L8" s="11">
        <v>925077.54</v>
      </c>
      <c r="M8" s="16">
        <v>0</v>
      </c>
      <c r="N8" s="16">
        <v>0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x14ac:dyDescent="0.25">
      <c r="A9" s="1"/>
      <c r="B9" s="1" t="s">
        <v>2</v>
      </c>
      <c r="C9" s="1"/>
      <c r="D9" s="7">
        <f>SUM(D5:D8)</f>
        <v>20831411</v>
      </c>
      <c r="E9" s="7">
        <f t="shared" ref="E9:L9" si="0">SUM(E5:E8)</f>
        <v>18918122.91</v>
      </c>
      <c r="F9" s="7">
        <f t="shared" si="0"/>
        <v>2635466.96</v>
      </c>
      <c r="G9" s="7">
        <f t="shared" si="0"/>
        <v>0</v>
      </c>
      <c r="H9" s="7">
        <f t="shared" si="0"/>
        <v>331523.75</v>
      </c>
      <c r="I9" s="7">
        <f t="shared" si="0"/>
        <v>331523.75</v>
      </c>
      <c r="J9" s="7">
        <f t="shared" si="0"/>
        <v>5638832.1799999997</v>
      </c>
      <c r="K9" s="7">
        <f t="shared" si="0"/>
        <v>20499887.309999999</v>
      </c>
      <c r="L9" s="7">
        <f t="shared" si="0"/>
        <v>11000000</v>
      </c>
      <c r="M9" s="7"/>
      <c r="N9" s="7"/>
    </row>
    <row r="11" spans="1:37" ht="15.75" x14ac:dyDescent="0.25">
      <c r="C11" s="29"/>
      <c r="D11" s="29"/>
      <c r="E11" s="29"/>
      <c r="F11" s="30"/>
      <c r="G11" s="34" t="s">
        <v>29</v>
      </c>
      <c r="H11" s="34"/>
      <c r="I11" s="34"/>
      <c r="J11" s="29"/>
      <c r="K11" s="29" t="s">
        <v>30</v>
      </c>
      <c r="L11" s="29"/>
    </row>
    <row r="12" spans="1:37" ht="15.6" customHeight="1" x14ac:dyDescent="0.25">
      <c r="B12" s="6"/>
      <c r="C12" s="34" t="s">
        <v>26</v>
      </c>
      <c r="D12" s="34"/>
      <c r="E12" s="29"/>
      <c r="F12" s="29"/>
      <c r="G12" s="30"/>
      <c r="H12" s="34" t="s">
        <v>23</v>
      </c>
      <c r="I12" s="34"/>
      <c r="J12" s="29"/>
      <c r="K12" s="29" t="s">
        <v>31</v>
      </c>
      <c r="L12" s="29"/>
    </row>
    <row r="13" spans="1:37" ht="15.75" x14ac:dyDescent="0.25">
      <c r="B13" s="6"/>
      <c r="C13" s="34" t="s">
        <v>27</v>
      </c>
      <c r="D13" s="34"/>
      <c r="E13" s="33"/>
      <c r="F13" s="33"/>
      <c r="G13" s="33"/>
      <c r="H13" s="34" t="s">
        <v>24</v>
      </c>
      <c r="I13" s="34"/>
      <c r="J13" s="29"/>
      <c r="K13" s="29" t="s">
        <v>32</v>
      </c>
      <c r="L13" s="29"/>
    </row>
    <row r="14" spans="1:37" ht="15.75" x14ac:dyDescent="0.25">
      <c r="C14" s="34" t="s">
        <v>28</v>
      </c>
      <c r="D14" s="34"/>
      <c r="E14" s="29"/>
      <c r="F14" s="29"/>
      <c r="G14" s="29"/>
      <c r="H14" s="29"/>
      <c r="I14" s="29"/>
      <c r="J14" s="29"/>
      <c r="K14" s="29"/>
      <c r="L14" s="29"/>
    </row>
  </sheetData>
  <mergeCells count="7">
    <mergeCell ref="E13:G13"/>
    <mergeCell ref="G11:I11"/>
    <mergeCell ref="C12:D12"/>
    <mergeCell ref="C13:D13"/>
    <mergeCell ref="C14:D14"/>
    <mergeCell ref="H12:I12"/>
    <mergeCell ref="H13:I13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verticalDpi="598" r:id="rId1"/>
  <headerFooter>
    <oddFooter>&amp;L_x000D_&amp;1#&amp;"Calibri"&amp;10&amp;K000000 Clasificare: Uz Intern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proiecte fonduri EU</vt:lpstr>
    </vt:vector>
  </TitlesOfParts>
  <Company>BCR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Cristina Chivoiu BCR</dc:creator>
  <cp:lastModifiedBy>Elena</cp:lastModifiedBy>
  <cp:lastPrinted>2026-09-02T12:24:58Z</cp:lastPrinted>
  <dcterms:created xsi:type="dcterms:W3CDTF">2020-08-17T08:55:55Z</dcterms:created>
  <dcterms:modified xsi:type="dcterms:W3CDTF">2026-09-02T12:27:01Z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iteId">
    <vt:lpwstr>3ad0376a-54d3-49a6-9e20-52de0a92fc89</vt:lpwstr>
  </property>
  <property fmtid="{D5CDD505-2E9C-101B-9397-08002B2CF9AE}" pid="4" name="MSIP_Label_38939b85-7e40-4a1d-91e1-0e84c3b219d7_Owner">
    <vt:lpwstr>MonicaCristina.Chivoiu@bcr.ro</vt:lpwstr>
  </property>
  <property fmtid="{D5CDD505-2E9C-101B-9397-08002B2CF9AE}" pid="5" name="MSIP_Label_38939b85-7e40-4a1d-91e1-0e84c3b219d7_SetDate">
    <vt:lpwstr>2021-06-07T08:48:10.6340806Z</vt:lpwstr>
  </property>
  <property fmtid="{D5CDD505-2E9C-101B-9397-08002B2CF9AE}" pid="6" name="MSIP_Label_38939b85-7e40-4a1d-91e1-0e84c3b219d7_Name">
    <vt:lpwstr>Internal</vt:lpwstr>
  </property>
  <property fmtid="{D5CDD505-2E9C-101B-9397-08002B2CF9AE}" pid="7" name="MSIP_Label_38939b85-7e40-4a1d-91e1-0e84c3b219d7_Application">
    <vt:lpwstr>Microsoft Azure Information Protection</vt:lpwstr>
  </property>
  <property fmtid="{D5CDD505-2E9C-101B-9397-08002B2CF9AE}" pid="8" name="MSIP_Label_38939b85-7e40-4a1d-91e1-0e84c3b219d7_ActionId">
    <vt:lpwstr>f500713b-6a85-4f23-84ad-5abfef27ee4f</vt:lpwstr>
  </property>
  <property fmtid="{D5CDD505-2E9C-101B-9397-08002B2CF9AE}" pid="9" name="MSIP_Label_38939b85-7e40-4a1d-91e1-0e84c3b219d7_Extended_MSFT_Method">
    <vt:lpwstr>Automatic</vt:lpwstr>
  </property>
  <property fmtid="{D5CDD505-2E9C-101B-9397-08002B2CF9AE}" pid="10" name="MSIP_Label_bc243653-d9ff-4853-a9db-b79caa5ebdc4_Enabled">
    <vt:lpwstr>true</vt:lpwstr>
  </property>
  <property fmtid="{D5CDD505-2E9C-101B-9397-08002B2CF9AE}" pid="11" name="MSIP_Label_bc243653-d9ff-4853-a9db-b79caa5ebdc4_SetDate">
    <vt:lpwstr>2025-03-21T10:07:52Z</vt:lpwstr>
  </property>
  <property fmtid="{D5CDD505-2E9C-101B-9397-08002B2CF9AE}" pid="12" name="MSIP_Label_bc243653-d9ff-4853-a9db-b79caa5ebdc4_Method">
    <vt:lpwstr>Privileged</vt:lpwstr>
  </property>
  <property fmtid="{D5CDD505-2E9C-101B-9397-08002B2CF9AE}" pid="13" name="MSIP_Label_bc243653-d9ff-4853-a9db-b79caa5ebdc4_Name">
    <vt:lpwstr>Public</vt:lpwstr>
  </property>
  <property fmtid="{D5CDD505-2E9C-101B-9397-08002B2CF9AE}" pid="14" name="MSIP_Label_bc243653-d9ff-4853-a9db-b79caa5ebdc4_SiteId">
    <vt:lpwstr>3cd9a8b8-485f-4f5c-83c0-a3e974677057</vt:lpwstr>
  </property>
  <property fmtid="{D5CDD505-2E9C-101B-9397-08002B2CF9AE}" pid="15" name="MSIP_Label_bc243653-d9ff-4853-a9db-b79caa5ebdc4_ActionId">
    <vt:lpwstr>f764d16b-8fb4-4119-8c43-077193fa5346</vt:lpwstr>
  </property>
  <property fmtid="{D5CDD505-2E9C-101B-9397-08002B2CF9AE}" pid="16" name="MSIP_Label_bc243653-d9ff-4853-a9db-b79caa5ebdc4_ContentBits">
    <vt:lpwstr>0</vt:lpwstr>
  </property>
  <property fmtid="{D5CDD505-2E9C-101B-9397-08002B2CF9AE}" pid="17" name="MSIP_Label_bc243653-d9ff-4853-a9db-b79caa5ebdc4_Tag">
    <vt:lpwstr>10, 0, 1, 1</vt:lpwstr>
  </property>
  <property fmtid="{D5CDD505-2E9C-101B-9397-08002B2CF9AE}" pid="18" name="MSIP_Label_74765b93-c40a-4da6-86c3-1c24cd70b6da_Enabled">
    <vt:lpwstr>true</vt:lpwstr>
  </property>
  <property fmtid="{D5CDD505-2E9C-101B-9397-08002B2CF9AE}" pid="19" name="MSIP_Label_74765b93-c40a-4da6-86c3-1c24cd70b6da_SetDate">
    <vt:lpwstr>2025-07-22T09:55:43Z</vt:lpwstr>
  </property>
  <property fmtid="{D5CDD505-2E9C-101B-9397-08002B2CF9AE}" pid="20" name="MSIP_Label_74765b93-c40a-4da6-86c3-1c24cd70b6da_Method">
    <vt:lpwstr>Standard</vt:lpwstr>
  </property>
  <property fmtid="{D5CDD505-2E9C-101B-9397-08002B2CF9AE}" pid="21" name="MSIP_Label_74765b93-c40a-4da6-86c3-1c24cd70b6da_Name">
    <vt:lpwstr>BT Uz Intern</vt:lpwstr>
  </property>
  <property fmtid="{D5CDD505-2E9C-101B-9397-08002B2CF9AE}" pid="22" name="MSIP_Label_74765b93-c40a-4da6-86c3-1c24cd70b6da_SiteId">
    <vt:lpwstr>3b6020de-d68c-4aba-832c-890282843c3d</vt:lpwstr>
  </property>
  <property fmtid="{D5CDD505-2E9C-101B-9397-08002B2CF9AE}" pid="23" name="MSIP_Label_74765b93-c40a-4da6-86c3-1c24cd70b6da_ActionId">
    <vt:lpwstr>960760cd-b41c-4ee3-9f42-8c64fcec6d8b</vt:lpwstr>
  </property>
  <property fmtid="{D5CDD505-2E9C-101B-9397-08002B2CF9AE}" pid="24" name="MSIP_Label_74765b93-c40a-4da6-86c3-1c24cd70b6da_ContentBits">
    <vt:lpwstr>2</vt:lpwstr>
  </property>
  <property fmtid="{D5CDD505-2E9C-101B-9397-08002B2CF9AE}" pid="25" name="MSIP_Label_74765b93-c40a-4da6-86c3-1c24cd70b6da_Tag">
    <vt:lpwstr>10, 3, 0, 1</vt:lpwstr>
  </property>
</Properties>
</file>