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Dosar ședință extraordinară 23.10.2026\"/>
    </mc:Choice>
  </mc:AlternateContent>
  <xr:revisionPtr revIDLastSave="0" documentId="13_ncr:1_{78AB7353-929F-484A-9AAF-EA0E2A67D7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2" sheetId="1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6" i="14"/>
  <c r="E26" i="14"/>
  <c r="E25" i="14"/>
  <c r="G20" i="14"/>
  <c r="G19" i="14"/>
  <c r="G23" i="14" l="1"/>
  <c r="G24" i="14"/>
  <c r="G21" i="14" l="1"/>
  <c r="G22" i="14"/>
  <c r="G11" i="14" l="1"/>
  <c r="G12" i="14"/>
  <c r="G13" i="14"/>
  <c r="G14" i="14"/>
  <c r="G15" i="14"/>
  <c r="G16" i="14"/>
  <c r="G17" i="14"/>
  <c r="G18" i="14"/>
  <c r="G26" i="14" l="1"/>
  <c r="G25" i="14"/>
</calcChain>
</file>

<file path=xl/sharedStrings.xml><?xml version="1.0" encoding="utf-8"?>
<sst xmlns="http://schemas.openxmlformats.org/spreadsheetml/2006/main" count="44" uniqueCount="30">
  <si>
    <t>PRIMAR,</t>
  </si>
  <si>
    <t>Elena Valerica LASCONI</t>
  </si>
  <si>
    <t>Denumire obiectiv de investitii</t>
  </si>
  <si>
    <t>Capitol bugetar</t>
  </si>
  <si>
    <t xml:space="preserve">Influente                  +/-          </t>
  </si>
  <si>
    <t>Inspector,</t>
  </si>
  <si>
    <t>Roxana Maria CAPLAN</t>
  </si>
  <si>
    <t>Buget rectificat</t>
  </si>
  <si>
    <t xml:space="preserve">   Director Executiv,</t>
  </si>
  <si>
    <t xml:space="preserve">     Violeta IARCA</t>
  </si>
  <si>
    <t>I Credit Angajament / II Credit Bugetar</t>
  </si>
  <si>
    <t>I</t>
  </si>
  <si>
    <t>II</t>
  </si>
  <si>
    <t>TOTAL</t>
  </si>
  <si>
    <t>Buget local</t>
  </si>
  <si>
    <t>68.02.04 - 56.49.01</t>
  </si>
  <si>
    <t>68.02.04 - 56.49.02</t>
  </si>
  <si>
    <t>Buget aprobat prin HCL nr. 146/22.09.2026</t>
  </si>
  <si>
    <t>Construire cresa medie</t>
  </si>
  <si>
    <t>65.02.03.01- 60.02</t>
  </si>
  <si>
    <t>65.02.03.01- 60.03</t>
  </si>
  <si>
    <t>"Sprijin Optional pentru Reabilitare si Educare" cod SMIS 361955</t>
  </si>
  <si>
    <t>65.02.04.02 - 56.49.01</t>
  </si>
  <si>
    <t>65,02,04,02 - 56.49.02</t>
  </si>
  <si>
    <t>"Demolare hala piata si construire centru comunitar de resurse" cod SMIS 365141</t>
  </si>
  <si>
    <t>68.02.04 - 56.49.03</t>
  </si>
  <si>
    <t>ANEXA NR. 2 LA RAPORTUL DE SPECIALITATE NR. 124/61644/19.10.2026</t>
  </si>
  <si>
    <t xml:space="preserve">Anexa cuprinzand introducerea unor obiective de investitii noi si suplimentarii creditelor bugetare aferente unor obiective de investitii incluse in Programul de investitii publice pe anul 2026 </t>
  </si>
  <si>
    <t>Sef serviciu,</t>
  </si>
  <si>
    <t>Tania POPA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</si>
</sst>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</font>
    <font>
      <sz val="8"/>
      <name val="Calibri"/>
      <family val="2"/>
      <charset val="238"/>
      <scheme val="minor"/>
    </font>
    <font>
      <sz val="10"/>
      <name val="Arial"/>
      <family val="2"/>
    </font>
    <font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2"/>
      <name val="Times New Roman"/>
      <family val="1"/>
    </font>
    <font>
      <b/>
      <sz val="8"/>
      <name val="Arial"/>
      <family val="2"/>
    </font>
    <font>
      <b/>
      <sz val="7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color theme="4"/>
      <name val="Times New Roman"/>
      <family val="1"/>
    </font>
    <font>
      <sz val="11"/>
      <name val="Times New Roman"/>
      <family val="1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9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vertical="center"/>
    </xf>
    <xf numFmtId="2" fontId="9" fillId="0" borderId="1" xfId="0" applyNumberFormat="1" applyFont="1" applyBorder="1" applyAlignment="1">
      <alignment vertical="center"/>
    </xf>
    <xf numFmtId="2" fontId="4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wrapText="1"/>
    </xf>
    <xf numFmtId="0" fontId="11" fillId="2" borderId="0" xfId="0" applyFont="1" applyFill="1" applyAlignment="1">
      <alignment horizontal="center" vertical="center" wrapText="1"/>
    </xf>
    <xf numFmtId="2" fontId="1" fillId="0" borderId="1" xfId="0" applyNumberFormat="1" applyFont="1" applyBorder="1" applyAlignment="1">
      <alignment horizontal="right" wrapText="1"/>
    </xf>
    <xf numFmtId="0" fontId="9" fillId="2" borderId="1" xfId="0" applyFont="1" applyFill="1" applyBorder="1" applyAlignment="1">
      <alignment horizontal="center" wrapText="1"/>
    </xf>
    <xf numFmtId="0" fontId="9" fillId="2" borderId="6" xfId="0" applyFont="1" applyFill="1" applyBorder="1" applyAlignment="1">
      <alignment horizontal="center" wrapText="1"/>
    </xf>
    <xf numFmtId="0" fontId="9" fillId="2" borderId="8" xfId="0" applyFont="1" applyFill="1" applyBorder="1" applyAlignment="1">
      <alignment horizontal="center" wrapText="1"/>
    </xf>
    <xf numFmtId="0" fontId="9" fillId="2" borderId="9" xfId="0" applyFont="1" applyFill="1" applyBorder="1" applyAlignment="1">
      <alignment horizontal="center" wrapText="1"/>
    </xf>
    <xf numFmtId="0" fontId="9" fillId="2" borderId="10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2" borderId="0" xfId="0" applyFont="1" applyFill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4" xfId="0" applyFont="1" applyFill="1" applyBorder="1" applyAlignment="1">
      <alignment horizontal="left" vertical="center" wrapText="1"/>
    </xf>
    <xf numFmtId="0" fontId="13" fillId="0" borderId="0" xfId="0" applyFont="1"/>
    <xf numFmtId="0" fontId="14" fillId="0" borderId="0" xfId="0" applyFont="1" applyAlignment="1">
      <alignment horizontal="right"/>
    </xf>
  </cellXfs>
  <cellStyles count="2">
    <cellStyle name="Normal" xfId="0" builtinId="0"/>
    <cellStyle name="Normal 3 2" xfId="1" xr:uid="{AAD30F97-8BD0-4A9D-BC72-06BB992ABA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3633C-3279-4372-8731-A41357069D25}">
  <sheetPr>
    <pageSetUpPr fitToPage="1"/>
  </sheetPr>
  <dimension ref="A1:J35"/>
  <sheetViews>
    <sheetView tabSelected="1" topLeftCell="A16" zoomScale="130" zoomScaleNormal="130" workbookViewId="0">
      <selection activeCell="B1" sqref="B1:G1"/>
    </sheetView>
  </sheetViews>
  <sheetFormatPr defaultColWidth="9.140625" defaultRowHeight="15" x14ac:dyDescent="0.25"/>
  <cols>
    <col min="1" max="1" width="9.140625" style="2"/>
    <col min="2" max="2" width="44.5703125" style="2" customWidth="1"/>
    <col min="3" max="3" width="12.42578125" style="2" customWidth="1"/>
    <col min="4" max="4" width="9.140625" style="2"/>
    <col min="5" max="5" width="13.85546875" style="2" customWidth="1"/>
    <col min="6" max="16384" width="9.140625" style="2"/>
  </cols>
  <sheetData>
    <row r="1" spans="1:9" s="41" customFormat="1" x14ac:dyDescent="0.25">
      <c r="B1" s="42" t="s">
        <v>26</v>
      </c>
      <c r="C1" s="42"/>
      <c r="D1" s="42"/>
      <c r="E1" s="42"/>
      <c r="F1" s="42"/>
      <c r="G1" s="42"/>
    </row>
    <row r="2" spans="1:9" x14ac:dyDescent="0.25">
      <c r="B2" s="1"/>
      <c r="C2" s="3"/>
    </row>
    <row r="3" spans="1:9" x14ac:dyDescent="0.25">
      <c r="B3" s="1"/>
      <c r="C3" s="3"/>
    </row>
    <row r="4" spans="1:9" ht="18.75" x14ac:dyDescent="0.3">
      <c r="B4" s="29" t="s">
        <v>27</v>
      </c>
      <c r="C4" s="29"/>
      <c r="D4" s="29"/>
      <c r="E4" s="29"/>
      <c r="F4" s="29"/>
      <c r="G4" s="29"/>
      <c r="H4" s="4"/>
    </row>
    <row r="5" spans="1:9" ht="48" customHeight="1" x14ac:dyDescent="0.3">
      <c r="B5" s="29"/>
      <c r="C5" s="29"/>
      <c r="D5" s="29"/>
      <c r="E5" s="29"/>
      <c r="F5" s="29"/>
      <c r="G5" s="29"/>
      <c r="H5" s="4"/>
    </row>
    <row r="6" spans="1:9" ht="16.5" customHeight="1" x14ac:dyDescent="0.3">
      <c r="B6" s="8"/>
      <c r="C6" s="8"/>
      <c r="D6" s="8"/>
      <c r="E6" s="8"/>
      <c r="F6" s="8"/>
      <c r="G6" s="8"/>
      <c r="H6" s="4"/>
    </row>
    <row r="7" spans="1:9" x14ac:dyDescent="0.25">
      <c r="B7" s="2" t="s">
        <v>14</v>
      </c>
      <c r="C7" s="3"/>
    </row>
    <row r="8" spans="1:9" x14ac:dyDescent="0.25">
      <c r="B8" s="30" t="s">
        <v>2</v>
      </c>
      <c r="C8" s="31" t="s">
        <v>3</v>
      </c>
      <c r="D8" s="32" t="s">
        <v>10</v>
      </c>
      <c r="E8" s="31" t="s">
        <v>17</v>
      </c>
      <c r="F8" s="31" t="s">
        <v>4</v>
      </c>
      <c r="G8" s="31" t="s">
        <v>7</v>
      </c>
    </row>
    <row r="9" spans="1:9" x14ac:dyDescent="0.25">
      <c r="B9" s="30"/>
      <c r="C9" s="31"/>
      <c r="D9" s="33"/>
      <c r="E9" s="31"/>
      <c r="F9" s="31"/>
      <c r="G9" s="31"/>
    </row>
    <row r="10" spans="1:9" ht="22.5" customHeight="1" x14ac:dyDescent="0.25">
      <c r="B10" s="30"/>
      <c r="C10" s="31"/>
      <c r="D10" s="34"/>
      <c r="E10" s="31"/>
      <c r="F10" s="31"/>
      <c r="G10" s="31"/>
    </row>
    <row r="11" spans="1:9" ht="20.25" customHeight="1" x14ac:dyDescent="0.25">
      <c r="A11" s="16"/>
      <c r="B11" s="35" t="s">
        <v>21</v>
      </c>
      <c r="C11" s="18" t="s">
        <v>22</v>
      </c>
      <c r="D11" s="14" t="s">
        <v>11</v>
      </c>
      <c r="E11" s="15">
        <v>0</v>
      </c>
      <c r="F11" s="15">
        <v>280.13</v>
      </c>
      <c r="G11" s="17">
        <f t="shared" ref="G11:G24" si="0">E11+F11</f>
        <v>280.13</v>
      </c>
    </row>
    <row r="12" spans="1:9" ht="15" customHeight="1" x14ac:dyDescent="0.25">
      <c r="A12" s="16"/>
      <c r="B12" s="36"/>
      <c r="C12" s="18"/>
      <c r="D12" s="14" t="s">
        <v>12</v>
      </c>
      <c r="E12" s="15">
        <v>0</v>
      </c>
      <c r="F12" s="15">
        <v>34.590000000000003</v>
      </c>
      <c r="G12" s="17">
        <f t="shared" si="0"/>
        <v>34.590000000000003</v>
      </c>
    </row>
    <row r="13" spans="1:9" ht="15" customHeight="1" x14ac:dyDescent="0.25">
      <c r="A13" s="16"/>
      <c r="B13" s="36"/>
      <c r="C13" s="18" t="s">
        <v>23</v>
      </c>
      <c r="D13" s="14" t="s">
        <v>11</v>
      </c>
      <c r="E13" s="15">
        <v>0</v>
      </c>
      <c r="F13" s="15">
        <v>5322.39</v>
      </c>
      <c r="G13" s="17">
        <f t="shared" si="0"/>
        <v>5322.39</v>
      </c>
    </row>
    <row r="14" spans="1:9" ht="15" customHeight="1" x14ac:dyDescent="0.25">
      <c r="A14" s="16"/>
      <c r="B14" s="37"/>
      <c r="C14" s="18"/>
      <c r="D14" s="14" t="s">
        <v>12</v>
      </c>
      <c r="E14" s="15">
        <v>0</v>
      </c>
      <c r="F14" s="15">
        <v>657.03</v>
      </c>
      <c r="G14" s="17">
        <f t="shared" si="0"/>
        <v>657.03</v>
      </c>
      <c r="I14" s="13"/>
    </row>
    <row r="15" spans="1:9" ht="15" customHeight="1" x14ac:dyDescent="0.25">
      <c r="A15" s="16"/>
      <c r="B15" s="38" t="s">
        <v>24</v>
      </c>
      <c r="C15" s="19" t="s">
        <v>15</v>
      </c>
      <c r="D15" s="14" t="s">
        <v>11</v>
      </c>
      <c r="E15" s="15">
        <v>0</v>
      </c>
      <c r="F15" s="15">
        <v>336.98</v>
      </c>
      <c r="G15" s="17">
        <f t="shared" si="0"/>
        <v>336.98</v>
      </c>
    </row>
    <row r="16" spans="1:9" ht="18.75" customHeight="1" x14ac:dyDescent="0.25">
      <c r="A16" s="16"/>
      <c r="B16" s="38"/>
      <c r="C16" s="20"/>
      <c r="D16" s="14" t="s">
        <v>12</v>
      </c>
      <c r="E16" s="15">
        <v>0</v>
      </c>
      <c r="F16" s="15">
        <v>38.22</v>
      </c>
      <c r="G16" s="17">
        <f t="shared" si="0"/>
        <v>38.22</v>
      </c>
    </row>
    <row r="17" spans="1:10" ht="15" customHeight="1" x14ac:dyDescent="0.25">
      <c r="A17" s="16"/>
      <c r="B17" s="38"/>
      <c r="C17" s="19" t="s">
        <v>16</v>
      </c>
      <c r="D17" s="14" t="s">
        <v>11</v>
      </c>
      <c r="E17" s="15">
        <v>0</v>
      </c>
      <c r="F17" s="15">
        <v>6402.46</v>
      </c>
      <c r="G17" s="17">
        <f t="shared" si="0"/>
        <v>6402.46</v>
      </c>
    </row>
    <row r="18" spans="1:10" ht="15" customHeight="1" x14ac:dyDescent="0.25">
      <c r="A18" s="16"/>
      <c r="B18" s="38"/>
      <c r="C18" s="20"/>
      <c r="D18" s="14" t="s">
        <v>12</v>
      </c>
      <c r="E18" s="15">
        <v>0</v>
      </c>
      <c r="F18" s="15">
        <v>726.13</v>
      </c>
      <c r="G18" s="17">
        <f t="shared" si="0"/>
        <v>726.13</v>
      </c>
      <c r="I18" s="13"/>
    </row>
    <row r="19" spans="1:10" ht="15" customHeight="1" x14ac:dyDescent="0.25">
      <c r="A19" s="16"/>
      <c r="B19" s="38"/>
      <c r="C19" s="19" t="s">
        <v>25</v>
      </c>
      <c r="D19" s="14" t="s">
        <v>11</v>
      </c>
      <c r="E19" s="15">
        <v>0</v>
      </c>
      <c r="F19" s="15">
        <v>123.6</v>
      </c>
      <c r="G19" s="17">
        <f t="shared" si="0"/>
        <v>123.6</v>
      </c>
      <c r="I19" s="13"/>
    </row>
    <row r="20" spans="1:10" ht="15" customHeight="1" x14ac:dyDescent="0.25">
      <c r="A20" s="16"/>
      <c r="B20" s="38"/>
      <c r="C20" s="20"/>
      <c r="D20" s="14" t="s">
        <v>12</v>
      </c>
      <c r="E20" s="15">
        <v>0</v>
      </c>
      <c r="F20" s="15">
        <v>32.85</v>
      </c>
      <c r="G20" s="17">
        <f t="shared" si="0"/>
        <v>32.85</v>
      </c>
    </row>
    <row r="21" spans="1:10" ht="16.5" customHeight="1" x14ac:dyDescent="0.25">
      <c r="A21" s="16"/>
      <c r="B21" s="39" t="s">
        <v>18</v>
      </c>
      <c r="C21" s="21" t="s">
        <v>19</v>
      </c>
      <c r="D21" s="14" t="s">
        <v>11</v>
      </c>
      <c r="E21" s="15">
        <v>625.16</v>
      </c>
      <c r="F21" s="15">
        <v>1142.5999999999999</v>
      </c>
      <c r="G21" s="17">
        <f t="shared" si="0"/>
        <v>1767.7599999999998</v>
      </c>
    </row>
    <row r="22" spans="1:10" ht="15" customHeight="1" x14ac:dyDescent="0.25">
      <c r="A22" s="16"/>
      <c r="B22" s="39"/>
      <c r="C22" s="22"/>
      <c r="D22" s="14" t="s">
        <v>12</v>
      </c>
      <c r="E22" s="15">
        <v>625.16</v>
      </c>
      <c r="F22" s="15">
        <v>1142.5999999999999</v>
      </c>
      <c r="G22" s="17">
        <f t="shared" si="0"/>
        <v>1767.7599999999998</v>
      </c>
    </row>
    <row r="23" spans="1:10" ht="15" customHeight="1" x14ac:dyDescent="0.25">
      <c r="A23" s="16"/>
      <c r="B23" s="39"/>
      <c r="C23" s="21" t="s">
        <v>20</v>
      </c>
      <c r="D23" s="14" t="s">
        <v>11</v>
      </c>
      <c r="E23" s="15">
        <v>2313.9499999999998</v>
      </c>
      <c r="F23" s="15">
        <v>620.15</v>
      </c>
      <c r="G23" s="17">
        <f t="shared" si="0"/>
        <v>2934.1</v>
      </c>
      <c r="I23" s="13"/>
    </row>
    <row r="24" spans="1:10" ht="15" customHeight="1" x14ac:dyDescent="0.25">
      <c r="A24" s="16"/>
      <c r="B24" s="40"/>
      <c r="C24" s="22"/>
      <c r="D24" s="14" t="s">
        <v>12</v>
      </c>
      <c r="E24" s="15">
        <v>2313.9499999999998</v>
      </c>
      <c r="F24" s="15">
        <v>620.15</v>
      </c>
      <c r="G24" s="17">
        <f t="shared" si="0"/>
        <v>2934.1</v>
      </c>
    </row>
    <row r="25" spans="1:10" ht="15" customHeight="1" x14ac:dyDescent="0.25">
      <c r="B25" s="24" t="s">
        <v>13</v>
      </c>
      <c r="C25" s="25"/>
      <c r="D25" s="7" t="s">
        <v>11</v>
      </c>
      <c r="E25" s="12">
        <f>E11+E13+E15+E17+E19+E21+E23</f>
        <v>2939.1099999999997</v>
      </c>
      <c r="F25" s="12">
        <f t="shared" ref="F25:G25" si="1">F11+F13+F15+F17+F19+F21+F23</f>
        <v>14228.31</v>
      </c>
      <c r="G25" s="12">
        <f t="shared" si="1"/>
        <v>17167.419999999998</v>
      </c>
    </row>
    <row r="26" spans="1:10" x14ac:dyDescent="0.25">
      <c r="B26" s="26"/>
      <c r="C26" s="27"/>
      <c r="D26" s="7" t="s">
        <v>12</v>
      </c>
      <c r="E26" s="12">
        <f>E12+E14+E16+E18+E20+E22+E24</f>
        <v>2939.1099999999997</v>
      </c>
      <c r="F26" s="12">
        <f t="shared" ref="F26:G26" si="2">F12+F14+F16+F18+F20+F22+F24</f>
        <v>3251.57</v>
      </c>
      <c r="G26" s="12">
        <f t="shared" si="2"/>
        <v>6190.68</v>
      </c>
      <c r="J26" s="13"/>
    </row>
    <row r="27" spans="1:10" x14ac:dyDescent="0.25">
      <c r="B27" s="9"/>
      <c r="C27" s="9"/>
      <c r="D27" s="10"/>
      <c r="E27" s="11"/>
      <c r="F27" s="11"/>
      <c r="G27" s="11"/>
    </row>
    <row r="28" spans="1:10" x14ac:dyDescent="0.25">
      <c r="B28" s="9"/>
      <c r="C28" s="9"/>
      <c r="D28" s="10"/>
      <c r="E28" s="11"/>
      <c r="F28" s="11"/>
      <c r="G28" s="11"/>
    </row>
    <row r="31" spans="1:10" ht="17.25" customHeight="1" x14ac:dyDescent="0.25">
      <c r="B31" s="5" t="s">
        <v>0</v>
      </c>
      <c r="C31" s="5"/>
      <c r="D31" s="6" t="s">
        <v>8</v>
      </c>
      <c r="E31" s="6"/>
      <c r="F31" s="6"/>
      <c r="G31" t="s">
        <v>28</v>
      </c>
    </row>
    <row r="32" spans="1:10" ht="17.25" customHeight="1" x14ac:dyDescent="0.25">
      <c r="B32" s="5" t="s">
        <v>1</v>
      </c>
      <c r="C32" s="5"/>
      <c r="D32" s="6" t="s">
        <v>9</v>
      </c>
      <c r="E32" s="6"/>
      <c r="F32" s="6"/>
      <c r="G32" t="s">
        <v>29</v>
      </c>
    </row>
    <row r="33" spans="2:9" ht="17.25" customHeight="1" x14ac:dyDescent="0.25">
      <c r="B33" s="5"/>
      <c r="C33" s="5"/>
      <c r="D33" s="5"/>
      <c r="E33" s="5"/>
      <c r="F33" s="5"/>
      <c r="G33" s="5"/>
      <c r="H33" s="6"/>
      <c r="I33" s="5"/>
    </row>
    <row r="34" spans="2:9" ht="33.75" customHeight="1" x14ac:dyDescent="0.25">
      <c r="D34" s="28" t="s">
        <v>5</v>
      </c>
      <c r="E34" s="28"/>
      <c r="F34" s="28"/>
      <c r="G34" s="28"/>
    </row>
    <row r="35" spans="2:9" ht="17.25" customHeight="1" x14ac:dyDescent="0.25">
      <c r="D35" s="23" t="s">
        <v>6</v>
      </c>
      <c r="E35" s="23"/>
      <c r="F35" s="23"/>
      <c r="G35" s="23"/>
    </row>
  </sheetData>
  <mergeCells count="21">
    <mergeCell ref="D35:G35"/>
    <mergeCell ref="B25:C26"/>
    <mergeCell ref="D34:G34"/>
    <mergeCell ref="B1:G1"/>
    <mergeCell ref="B4:G5"/>
    <mergeCell ref="B8:B10"/>
    <mergeCell ref="C8:C10"/>
    <mergeCell ref="D8:D10"/>
    <mergeCell ref="E8:E10"/>
    <mergeCell ref="F8:F10"/>
    <mergeCell ref="G8:G10"/>
    <mergeCell ref="B11:B14"/>
    <mergeCell ref="C19:C20"/>
    <mergeCell ref="B15:B20"/>
    <mergeCell ref="C23:C24"/>
    <mergeCell ref="B21:B24"/>
    <mergeCell ref="C11:C12"/>
    <mergeCell ref="C13:C14"/>
    <mergeCell ref="C15:C16"/>
    <mergeCell ref="C21:C22"/>
    <mergeCell ref="C17:C18"/>
  </mergeCells>
  <phoneticPr fontId="2" type="noConversion"/>
  <pageMargins left="0.7" right="0.7" top="0.75" bottom="0.75" header="0.3" footer="0.3"/>
  <pageSetup scale="7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Radu Gabriel</cp:lastModifiedBy>
  <cp:lastPrinted>2026-10-19T10:20:15Z</cp:lastPrinted>
  <dcterms:created xsi:type="dcterms:W3CDTF">2020-09-04T06:20:51Z</dcterms:created>
  <dcterms:modified xsi:type="dcterms:W3CDTF">2026-10-21T05:47:58Z</dcterms:modified>
</cp:coreProperties>
</file>