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A3" sheetId="2" r:id="rId1"/>
    <sheet name="A1" sheetId="1" r:id="rId2"/>
  </sheets>
  <calcPr calcId="152511"/>
</workbook>
</file>

<file path=xl/calcChain.xml><?xml version="1.0" encoding="utf-8"?>
<calcChain xmlns="http://schemas.openxmlformats.org/spreadsheetml/2006/main">
  <c r="E14" i="2" l="1"/>
  <c r="H16" i="2" l="1"/>
  <c r="H14" i="2"/>
  <c r="H15" i="2"/>
  <c r="C14" i="2" l="1"/>
  <c r="C16" i="2"/>
  <c r="H13" i="2"/>
  <c r="C13" i="2" s="1"/>
  <c r="F18" i="2"/>
  <c r="F17" i="2"/>
  <c r="G17" i="2"/>
  <c r="G18" i="2" s="1"/>
  <c r="D17" i="2"/>
  <c r="D18" i="2" s="1"/>
  <c r="C15" i="1" l="1"/>
  <c r="E17" i="2" l="1"/>
  <c r="E18" i="2" s="1"/>
  <c r="C15" i="2"/>
  <c r="H17" i="2"/>
  <c r="H18" i="2" s="1"/>
  <c r="C18" i="2" s="1"/>
  <c r="C17" i="2" l="1"/>
</calcChain>
</file>

<file path=xl/sharedStrings.xml><?xml version="1.0" encoding="utf-8"?>
<sst xmlns="http://schemas.openxmlformats.org/spreadsheetml/2006/main" count="40" uniqueCount="37">
  <si>
    <t xml:space="preserve">VOLUMUL DE MASA LEMNOASA CARE SE VA RECOLTA </t>
  </si>
  <si>
    <t>Nr.crt.</t>
  </si>
  <si>
    <t>Proprietar</t>
  </si>
  <si>
    <t>Volumul de masa lemnoasa , pe natura de taieri</t>
  </si>
  <si>
    <t>Total</t>
  </si>
  <si>
    <t>din care</t>
  </si>
  <si>
    <t>igiena</t>
  </si>
  <si>
    <t>conservare</t>
  </si>
  <si>
    <t>Anexa nr. 1</t>
  </si>
  <si>
    <t>nr._____/_____</t>
  </si>
  <si>
    <t>principale (inclusiv accidentale1)</t>
  </si>
  <si>
    <t>secundare(inclusiv accidentale2)</t>
  </si>
  <si>
    <t>la Hotararea Consiliului Local al comunei Livezile</t>
  </si>
  <si>
    <t>A COMUNEI LIVEZILE</t>
  </si>
  <si>
    <t>comuna Livezile</t>
  </si>
  <si>
    <t>CANTITATEA SI DESTINATIA MASEI LEMNOASE</t>
  </si>
  <si>
    <t>CE SE VALORIFICA DIRECT DIN FONDUL FORESTIER</t>
  </si>
  <si>
    <t>PROPRIETATE PUBLICA A COMUNEI LIVEZILE</t>
  </si>
  <si>
    <t>institutii publice</t>
  </si>
  <si>
    <t>Volum anual de exploatat-mc</t>
  </si>
  <si>
    <t>din care prin</t>
  </si>
  <si>
    <t>licitatie</t>
  </si>
  <si>
    <t>agenti economici/populatie</t>
  </si>
  <si>
    <t>vanzare directa</t>
  </si>
  <si>
    <t>populatie</t>
  </si>
  <si>
    <t>nevoi locale</t>
  </si>
  <si>
    <t>total vanzare directa</t>
  </si>
  <si>
    <t>Valorificare diferentiata din faza _</t>
  </si>
  <si>
    <t>picior</t>
  </si>
  <si>
    <t>apropiat</t>
  </si>
  <si>
    <t>scos</t>
  </si>
  <si>
    <t>fasonat</t>
  </si>
  <si>
    <t>total faze</t>
  </si>
  <si>
    <t>total general</t>
  </si>
  <si>
    <t>IN ANUL 2022 DIN FONDUL FORESTIER PROPRIETATE PUBLICA</t>
  </si>
  <si>
    <t>IN ANUL 2023</t>
  </si>
  <si>
    <t>Anexa nr.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</si>
</sst>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8"/>
      <color theme="1"/>
      <name val="Times New Roman"/>
      <family val="1"/>
    </font>
    <font>
      <sz val="16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/>
    <xf numFmtId="0" fontId="4" fillId="0" borderId="11" xfId="0" applyFont="1" applyBorder="1"/>
    <xf numFmtId="0" fontId="0" fillId="0" borderId="0" xfId="0" applyAlignment="1">
      <alignment horizontal="right"/>
    </xf>
    <xf numFmtId="0" fontId="4" fillId="0" borderId="12" xfId="0" applyFont="1" applyBorder="1" applyAlignment="1">
      <alignment horizont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15" xfId="0" applyNumberFormat="1" applyBorder="1" applyAlignment="1">
      <alignment horizontal="center" vertical="center" wrapText="1"/>
    </xf>
    <xf numFmtId="0" fontId="0" fillId="0" borderId="16" xfId="0" applyNumberFormat="1" applyBorder="1" applyAlignment="1">
      <alignment horizontal="center" vertical="center" wrapText="1"/>
    </xf>
    <xf numFmtId="0" fontId="0" fillId="0" borderId="17" xfId="0" applyNumberFormat="1" applyBorder="1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7" xfId="0" applyNumberFormat="1" applyBorder="1" applyAlignment="1">
      <alignment horizontal="center" vertical="center" wrapText="1"/>
    </xf>
    <xf numFmtId="0" fontId="0" fillId="0" borderId="8" xfId="0" applyNumberFormat="1" applyBorder="1" applyAlignment="1">
      <alignment horizontal="center" vertical="center" wrapText="1"/>
    </xf>
    <xf numFmtId="0" fontId="0" fillId="0" borderId="19" xfId="0" applyNumberFormat="1" applyBorder="1" applyAlignment="1">
      <alignment horizontal="center" vertical="center" wrapText="1"/>
    </xf>
    <xf numFmtId="0" fontId="0" fillId="0" borderId="10" xfId="0" applyNumberForma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0" fontId="0" fillId="0" borderId="12" xfId="0" applyNumberForma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/>
    </xf>
    <xf numFmtId="1" fontId="0" fillId="0" borderId="11" xfId="0" applyNumberFormat="1" applyBorder="1" applyAlignment="1">
      <alignment horizontal="center" vertical="center" wrapText="1"/>
    </xf>
    <xf numFmtId="1" fontId="0" fillId="0" borderId="13" xfId="0" applyNumberFormat="1" applyBorder="1" applyAlignment="1">
      <alignment horizontal="center" vertical="center" wrapText="1"/>
    </xf>
    <xf numFmtId="1" fontId="0" fillId="0" borderId="18" xfId="0" applyNumberFormat="1" applyBorder="1" applyAlignment="1">
      <alignment horizontal="center" vertical="center" wrapText="1"/>
    </xf>
    <xf numFmtId="1" fontId="0" fillId="0" borderId="20" xfId="0" applyNumberForma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0" fillId="0" borderId="15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D3" sqref="D3"/>
    </sheetView>
  </sheetViews>
  <sheetFormatPr defaultRowHeight="15" x14ac:dyDescent="0.25"/>
  <cols>
    <col min="2" max="2" width="22.85546875" customWidth="1"/>
    <col min="3" max="3" width="17.140625" customWidth="1"/>
    <col min="4" max="4" width="21.85546875" customWidth="1"/>
    <col min="5" max="5" width="13.5703125" customWidth="1"/>
    <col min="6" max="6" width="12.5703125" customWidth="1"/>
  </cols>
  <sheetData>
    <row r="1" spans="1:8" x14ac:dyDescent="0.25">
      <c r="H1" s="25" t="s">
        <v>36</v>
      </c>
    </row>
    <row r="2" spans="1:8" x14ac:dyDescent="0.25">
      <c r="F2" s="45" t="s">
        <v>12</v>
      </c>
      <c r="G2" s="45"/>
      <c r="H2" s="45"/>
    </row>
    <row r="3" spans="1:8" x14ac:dyDescent="0.25">
      <c r="F3" s="45" t="s">
        <v>9</v>
      </c>
      <c r="G3" s="45"/>
      <c r="H3" s="45"/>
    </row>
    <row r="5" spans="1:8" ht="24" customHeight="1" x14ac:dyDescent="0.35">
      <c r="A5" s="26" t="s">
        <v>15</v>
      </c>
      <c r="B5" s="26"/>
      <c r="C5" s="26"/>
      <c r="D5" s="26"/>
      <c r="E5" s="26"/>
      <c r="F5" s="26"/>
      <c r="G5" s="26"/>
      <c r="H5" s="26"/>
    </row>
    <row r="6" spans="1:8" ht="24" customHeight="1" x14ac:dyDescent="0.3">
      <c r="A6" s="27" t="s">
        <v>16</v>
      </c>
      <c r="B6" s="27"/>
      <c r="C6" s="27"/>
      <c r="D6" s="27"/>
      <c r="E6" s="27"/>
      <c r="F6" s="27"/>
      <c r="G6" s="27"/>
      <c r="H6" s="27"/>
    </row>
    <row r="7" spans="1:8" ht="21.75" customHeight="1" x14ac:dyDescent="0.3">
      <c r="A7" s="27" t="s">
        <v>17</v>
      </c>
      <c r="B7" s="27"/>
      <c r="C7" s="27"/>
      <c r="D7" s="27"/>
      <c r="E7" s="27"/>
      <c r="F7" s="27"/>
      <c r="G7" s="27"/>
      <c r="H7" s="27"/>
    </row>
    <row r="8" spans="1:8" x14ac:dyDescent="0.25">
      <c r="A8" s="28" t="s">
        <v>35</v>
      </c>
      <c r="B8" s="28"/>
      <c r="C8" s="28"/>
      <c r="D8" s="28"/>
      <c r="E8" s="28"/>
      <c r="F8" s="28"/>
      <c r="G8" s="28"/>
      <c r="H8" s="28"/>
    </row>
    <row r="9" spans="1:8" ht="20.25" customHeight="1" thickBot="1" x14ac:dyDescent="0.3"/>
    <row r="10" spans="1:8" ht="22.5" customHeight="1" x14ac:dyDescent="0.25">
      <c r="A10" s="34" t="s">
        <v>1</v>
      </c>
      <c r="B10" s="31" t="s">
        <v>27</v>
      </c>
      <c r="C10" s="31" t="s">
        <v>19</v>
      </c>
      <c r="D10" s="31" t="s">
        <v>20</v>
      </c>
      <c r="E10" s="31"/>
      <c r="F10" s="31"/>
      <c r="G10" s="31"/>
      <c r="H10" s="32"/>
    </row>
    <row r="11" spans="1:8" x14ac:dyDescent="0.25">
      <c r="A11" s="35"/>
      <c r="B11" s="29"/>
      <c r="C11" s="29"/>
      <c r="D11" s="8" t="s">
        <v>21</v>
      </c>
      <c r="E11" s="29" t="s">
        <v>23</v>
      </c>
      <c r="F11" s="29"/>
      <c r="G11" s="29"/>
      <c r="H11" s="30"/>
    </row>
    <row r="12" spans="1:8" ht="45.75" thickBot="1" x14ac:dyDescent="0.3">
      <c r="A12" s="36"/>
      <c r="B12" s="33"/>
      <c r="C12" s="33"/>
      <c r="D12" s="10" t="s">
        <v>22</v>
      </c>
      <c r="E12" s="10" t="s">
        <v>24</v>
      </c>
      <c r="F12" s="10" t="s">
        <v>18</v>
      </c>
      <c r="G12" s="10" t="s">
        <v>25</v>
      </c>
      <c r="H12" s="11" t="s">
        <v>26</v>
      </c>
    </row>
    <row r="13" spans="1:8" ht="15.75" thickBot="1" x14ac:dyDescent="0.3">
      <c r="A13" s="17">
        <v>1</v>
      </c>
      <c r="B13" s="18" t="s">
        <v>28</v>
      </c>
      <c r="C13" s="18">
        <f>D13+H13</f>
        <v>1100</v>
      </c>
      <c r="D13" s="21">
        <v>1100</v>
      </c>
      <c r="E13" s="18"/>
      <c r="F13" s="18"/>
      <c r="G13" s="18"/>
      <c r="H13" s="19">
        <f>SUM(E13:G13)</f>
        <v>0</v>
      </c>
    </row>
    <row r="14" spans="1:8" x14ac:dyDescent="0.25">
      <c r="A14" s="12">
        <v>2</v>
      </c>
      <c r="B14" s="13" t="s">
        <v>29</v>
      </c>
      <c r="C14" s="13">
        <f t="shared" ref="C14:C18" si="0">D14+H14</f>
        <v>5697</v>
      </c>
      <c r="D14" s="22">
        <v>1215</v>
      </c>
      <c r="E14" s="22">
        <f>4482-350-70</f>
        <v>4062</v>
      </c>
      <c r="F14" s="13">
        <v>350</v>
      </c>
      <c r="G14" s="13">
        <v>70</v>
      </c>
      <c r="H14" s="23">
        <f>SUM(E14:G14)</f>
        <v>4482</v>
      </c>
    </row>
    <row r="15" spans="1:8" x14ac:dyDescent="0.25">
      <c r="A15" s="9">
        <v>3</v>
      </c>
      <c r="B15" s="8" t="s">
        <v>30</v>
      </c>
      <c r="C15" s="13">
        <f t="shared" si="0"/>
        <v>0</v>
      </c>
      <c r="D15" s="8"/>
      <c r="E15" s="22"/>
      <c r="F15" s="8"/>
      <c r="G15" s="8"/>
      <c r="H15" s="23">
        <f>SUM(E15:G15)</f>
        <v>0</v>
      </c>
    </row>
    <row r="16" spans="1:8" ht="15.75" thickBot="1" x14ac:dyDescent="0.3">
      <c r="A16" s="14">
        <v>4</v>
      </c>
      <c r="B16" s="15" t="s">
        <v>31</v>
      </c>
      <c r="C16" s="16">
        <f t="shared" si="0"/>
        <v>3103</v>
      </c>
      <c r="D16" s="15"/>
      <c r="E16" s="22">
        <v>3103</v>
      </c>
      <c r="F16" s="15"/>
      <c r="G16" s="15"/>
      <c r="H16" s="24">
        <f>SUM(E16:G16)</f>
        <v>3103</v>
      </c>
    </row>
    <row r="17" spans="1:8" ht="15.75" thickBot="1" x14ac:dyDescent="0.3">
      <c r="A17" s="17">
        <v>5</v>
      </c>
      <c r="B17" s="18" t="s">
        <v>32</v>
      </c>
      <c r="C17" s="18">
        <f t="shared" si="0"/>
        <v>8800</v>
      </c>
      <c r="D17" s="18">
        <f>D14+D15+D16</f>
        <v>1215</v>
      </c>
      <c r="E17" s="18">
        <f t="shared" ref="E17:H17" si="1">E14+E15+E16</f>
        <v>7165</v>
      </c>
      <c r="F17" s="18">
        <f t="shared" si="1"/>
        <v>350</v>
      </c>
      <c r="G17" s="18">
        <f t="shared" si="1"/>
        <v>70</v>
      </c>
      <c r="H17" s="19">
        <f t="shared" si="1"/>
        <v>7585</v>
      </c>
    </row>
    <row r="18" spans="1:8" ht="15.75" thickBot="1" x14ac:dyDescent="0.3">
      <c r="A18" s="17">
        <v>6</v>
      </c>
      <c r="B18" s="18" t="s">
        <v>33</v>
      </c>
      <c r="C18" s="18">
        <f t="shared" si="0"/>
        <v>9900</v>
      </c>
      <c r="D18" s="18">
        <f>D13+D17</f>
        <v>2315</v>
      </c>
      <c r="E18" s="18">
        <f t="shared" ref="E18:H18" si="2">E13+E17</f>
        <v>7165</v>
      </c>
      <c r="F18" s="18">
        <f t="shared" si="2"/>
        <v>350</v>
      </c>
      <c r="G18" s="18">
        <f t="shared" si="2"/>
        <v>70</v>
      </c>
      <c r="H18" s="19">
        <f t="shared" si="2"/>
        <v>7585</v>
      </c>
    </row>
  </sheetData>
  <mergeCells count="11">
    <mergeCell ref="F2:H2"/>
    <mergeCell ref="F3:H3"/>
    <mergeCell ref="A5:H5"/>
    <mergeCell ref="A6:H6"/>
    <mergeCell ref="A7:H7"/>
    <mergeCell ref="A8:H8"/>
    <mergeCell ref="E11:H11"/>
    <mergeCell ref="D10:H10"/>
    <mergeCell ref="C10:C12"/>
    <mergeCell ref="B10:B12"/>
    <mergeCell ref="A10:A12"/>
  </mergeCells>
  <pageMargins left="0.95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E1" sqref="E1:G3"/>
    </sheetView>
  </sheetViews>
  <sheetFormatPr defaultRowHeight="15" x14ac:dyDescent="0.25"/>
  <cols>
    <col min="2" max="2" width="22.5703125" customWidth="1"/>
    <col min="4" max="4" width="14.42578125" customWidth="1"/>
    <col min="5" max="5" width="18.85546875" customWidth="1"/>
    <col min="6" max="6" width="15.28515625" customWidth="1"/>
    <col min="7" max="7" width="15.42578125" customWidth="1"/>
  </cols>
  <sheetData>
    <row r="1" spans="1:7" x14ac:dyDescent="0.25">
      <c r="G1" s="6" t="s">
        <v>8</v>
      </c>
    </row>
    <row r="2" spans="1:7" x14ac:dyDescent="0.25">
      <c r="E2" s="45" t="s">
        <v>12</v>
      </c>
      <c r="F2" s="45"/>
      <c r="G2" s="45"/>
    </row>
    <row r="3" spans="1:7" x14ac:dyDescent="0.25">
      <c r="E3" s="45" t="s">
        <v>9</v>
      </c>
      <c r="F3" s="45"/>
      <c r="G3" s="45"/>
    </row>
    <row r="6" spans="1:7" x14ac:dyDescent="0.25">
      <c r="B6" s="1"/>
    </row>
    <row r="7" spans="1:7" ht="24" customHeight="1" x14ac:dyDescent="0.35">
      <c r="A7" s="26" t="s">
        <v>0</v>
      </c>
      <c r="B7" s="26"/>
      <c r="C7" s="26"/>
      <c r="D7" s="26"/>
      <c r="E7" s="26"/>
      <c r="F7" s="26"/>
      <c r="G7" s="26"/>
    </row>
    <row r="8" spans="1:7" ht="24" customHeight="1" x14ac:dyDescent="0.3">
      <c r="A8" s="27" t="s">
        <v>34</v>
      </c>
      <c r="B8" s="27"/>
      <c r="C8" s="27"/>
      <c r="D8" s="27"/>
      <c r="E8" s="27"/>
      <c r="F8" s="27"/>
      <c r="G8" s="27"/>
    </row>
    <row r="9" spans="1:7" ht="21.75" customHeight="1" x14ac:dyDescent="0.3">
      <c r="A9" s="27" t="s">
        <v>13</v>
      </c>
      <c r="B9" s="27"/>
      <c r="C9" s="27"/>
      <c r="D9" s="27"/>
      <c r="E9" s="27"/>
      <c r="F9" s="27"/>
      <c r="G9" s="27"/>
    </row>
    <row r="11" spans="1:7" ht="15.75" thickBot="1" x14ac:dyDescent="0.3"/>
    <row r="12" spans="1:7" ht="18.75" x14ac:dyDescent="0.25">
      <c r="A12" s="42" t="s">
        <v>1</v>
      </c>
      <c r="B12" s="37" t="s">
        <v>2</v>
      </c>
      <c r="C12" s="37" t="s">
        <v>3</v>
      </c>
      <c r="D12" s="37"/>
      <c r="E12" s="37"/>
      <c r="F12" s="37"/>
      <c r="G12" s="38"/>
    </row>
    <row r="13" spans="1:7" ht="18.75" x14ac:dyDescent="0.25">
      <c r="A13" s="43"/>
      <c r="B13" s="39"/>
      <c r="C13" s="39" t="s">
        <v>4</v>
      </c>
      <c r="D13" s="39" t="s">
        <v>5</v>
      </c>
      <c r="E13" s="39"/>
      <c r="F13" s="39"/>
      <c r="G13" s="41"/>
    </row>
    <row r="14" spans="1:7" ht="75.75" thickBot="1" x14ac:dyDescent="0.3">
      <c r="A14" s="44"/>
      <c r="B14" s="40"/>
      <c r="C14" s="40"/>
      <c r="D14" s="2" t="s">
        <v>10</v>
      </c>
      <c r="E14" s="2" t="s">
        <v>11</v>
      </c>
      <c r="F14" s="2" t="s">
        <v>6</v>
      </c>
      <c r="G14" s="3" t="s">
        <v>7</v>
      </c>
    </row>
    <row r="15" spans="1:7" ht="19.5" thickBot="1" x14ac:dyDescent="0.35">
      <c r="A15" s="4">
        <v>1</v>
      </c>
      <c r="B15" s="5" t="s">
        <v>14</v>
      </c>
      <c r="C15" s="5">
        <f>SUM(D15:G15)</f>
        <v>9900</v>
      </c>
      <c r="D15" s="20">
        <v>7960</v>
      </c>
      <c r="E15" s="20">
        <v>1940</v>
      </c>
      <c r="F15" s="20">
        <v>0</v>
      </c>
      <c r="G15" s="7"/>
    </row>
  </sheetData>
  <mergeCells count="10">
    <mergeCell ref="A7:G7"/>
    <mergeCell ref="A8:G8"/>
    <mergeCell ref="A9:G9"/>
    <mergeCell ref="E2:G2"/>
    <mergeCell ref="E3:G3"/>
    <mergeCell ref="C12:G12"/>
    <mergeCell ref="C13:C14"/>
    <mergeCell ref="D13:G13"/>
    <mergeCell ref="B12:B14"/>
    <mergeCell ref="A12:A14"/>
  </mergeCells>
  <pageMargins left="1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A3</vt:lpstr>
      <vt:lpstr>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2022-11-22T07:22:10Z</dcterms:modified>
</cp:coreProperties>
</file>