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0F89A7A-2E3F-467B-AD44-21AD15E19C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nituri+cheltuieli totale" sheetId="2" r:id="rId1"/>
    <sheet name="Functionar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2" l="1"/>
  <c r="F22" i="2"/>
  <c r="E20" i="2"/>
  <c r="E16" i="2"/>
  <c r="F16" i="2"/>
  <c r="G15" i="2"/>
  <c r="E15" i="2"/>
  <c r="G14" i="2"/>
  <c r="E14" i="2"/>
  <c r="G13" i="2"/>
  <c r="E13" i="2"/>
  <c r="E19" i="2"/>
  <c r="F19" i="2"/>
  <c r="E18" i="2"/>
  <c r="G17" i="2"/>
  <c r="E17" i="2"/>
  <c r="E10" i="2"/>
  <c r="D8" i="2"/>
  <c r="F8" i="2" s="1"/>
  <c r="D9" i="2"/>
  <c r="D7" i="2"/>
  <c r="D10" i="2" s="1"/>
  <c r="E21" i="2"/>
  <c r="F9" i="2"/>
  <c r="F21" i="2"/>
  <c r="F7" i="2" l="1"/>
  <c r="G18" i="2"/>
  <c r="G20" i="2"/>
</calcChain>
</file>

<file path=xl/sharedStrings.xml><?xml version="1.0" encoding="utf-8"?>
<sst xmlns="http://schemas.openxmlformats.org/spreadsheetml/2006/main" count="81" uniqueCount="37">
  <si>
    <t>Clasificatie</t>
  </si>
  <si>
    <t>Denumire</t>
  </si>
  <si>
    <t>Prevedere anterioara</t>
  </si>
  <si>
    <t>Prevedere actuala</t>
  </si>
  <si>
    <t xml:space="preserve">Subventii de la bugetul de stat pentru finantarea sanatatii </t>
  </si>
  <si>
    <t>Total venituri</t>
  </si>
  <si>
    <t>Influente total an</t>
  </si>
  <si>
    <t>ADRIAN NASTASE</t>
  </si>
  <si>
    <r>
      <t xml:space="preserve">                                               </t>
    </r>
    <r>
      <rPr>
        <b/>
        <sz val="14"/>
        <color rgb="FF000000"/>
        <rFont val="Times New Roman"/>
        <family val="1"/>
        <charset val="238"/>
      </rPr>
      <t xml:space="preserve">PRIMAR,        </t>
    </r>
    <r>
      <rPr>
        <b/>
        <sz val="14"/>
        <color theme="1"/>
        <rFont val="Times New Roman"/>
        <family val="1"/>
        <charset val="238"/>
      </rPr>
      <t xml:space="preserve">      </t>
    </r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</si>
  <si>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</si>
  <si>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</si>
  <si>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</si>
  <si>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</si>
  <si>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</si>
  <si>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</si>
  <si>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</si>
  <si>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>INITIATOR</t>
  </si>
  <si>
    <t>66 02 08</t>
  </si>
  <si>
    <t>Servicii de sanatate publica-Salarii de baza</t>
  </si>
  <si>
    <t>Total 66 02</t>
  </si>
  <si>
    <t>Total 68 02</t>
  </si>
  <si>
    <t>functionare</t>
  </si>
  <si>
    <t xml:space="preserve">                                               PRIMAR,              </t>
  </si>
  <si>
    <t>TRIM I</t>
  </si>
  <si>
    <t>Trim.I</t>
  </si>
  <si>
    <t>Sume defalcate din TVA pentru finantarea cheltuielilor descentralizate la nivelul comunelor,oraselor,municipiilor</t>
  </si>
  <si>
    <t xml:space="preserve">Anexa 1 </t>
  </si>
  <si>
    <t>420234</t>
  </si>
  <si>
    <t>Subventii pentru acordarea ajutorului pentru incalzirea locuintei si a suplimentului pentru energie alocate pentru consumul de combustibili solizi sau petrolieri</t>
  </si>
  <si>
    <t>65 04 01</t>
  </si>
  <si>
    <t>Total 65 02</t>
  </si>
  <si>
    <t>Servicii de sanatate publica-Indemnizatie de hrana</t>
  </si>
  <si>
    <t>Invatamant secundar inferior-Posta ,telecomunicatii,radio,tv,internet</t>
  </si>
  <si>
    <t>Invatamant secundar inferior-Reparatii curente</t>
  </si>
  <si>
    <t>Invatamant secundar inferior-Alte obiecte de inventar</t>
  </si>
  <si>
    <t xml:space="preserve">Anexa nr.2 </t>
  </si>
  <si>
    <t>Ajutor social-Ajutoare sociale in numerar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</si>
</sst>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5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3" fillId="0" borderId="0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8" fillId="0" borderId="1" xfId="0" applyFont="1" applyBorder="1"/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49" fontId="10" fillId="0" borderId="1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0" fillId="0" borderId="1" xfId="0" applyNumberFormat="1" applyBorder="1"/>
    <xf numFmtId="49" fontId="0" fillId="0" borderId="1" xfId="0" applyNumberFormat="1" applyBorder="1"/>
    <xf numFmtId="0" fontId="12" fillId="0" borderId="1" xfId="0" applyFont="1" applyBorder="1" applyAlignment="1">
      <alignment horizontal="center" vertical="top" wrapText="1"/>
    </xf>
    <xf numFmtId="0" fontId="11" fillId="0" borderId="1" xfId="0" applyFont="1" applyBorder="1"/>
    <xf numFmtId="0" fontId="2" fillId="0" borderId="1" xfId="0" applyFont="1" applyBorder="1" applyAlignment="1">
      <alignment wrapText="1"/>
    </xf>
    <xf numFmtId="0" fontId="9" fillId="0" borderId="0" xfId="0" applyFont="1" applyBorder="1" applyAlignment="1">
      <alignment horizontal="center" vertical="top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6"/>
  <sheetViews>
    <sheetView tabSelected="1" view="pageBreakPreview" zoomScale="60" workbookViewId="0">
      <selection activeCell="C20" sqref="C20"/>
    </sheetView>
  </sheetViews>
  <sheetFormatPr defaultRowHeight="15" x14ac:dyDescent="0.25"/>
  <cols>
    <col min="1" max="1" width="19.42578125" customWidth="1"/>
    <col min="2" max="2" width="30.140625" customWidth="1"/>
    <col min="3" max="3" width="23.42578125" customWidth="1"/>
    <col min="4" max="4" width="22.28515625" customWidth="1"/>
    <col min="5" max="5" width="25.42578125" customWidth="1"/>
    <col min="6" max="6" width="16.28515625" customWidth="1"/>
    <col min="7" max="7" width="17" customWidth="1"/>
  </cols>
  <sheetData>
    <row r="2" spans="1:8" ht="23.25" x14ac:dyDescent="0.35">
      <c r="A2" s="12"/>
      <c r="B2" s="12"/>
      <c r="C2" s="12"/>
      <c r="D2" s="12"/>
      <c r="E2" s="13"/>
      <c r="F2" s="13" t="s">
        <v>26</v>
      </c>
    </row>
    <row r="3" spans="1:8" ht="23.25" x14ac:dyDescent="0.35">
      <c r="A3" s="12"/>
      <c r="B3" s="12"/>
      <c r="C3" s="12"/>
      <c r="D3" s="12"/>
      <c r="E3" s="14"/>
      <c r="F3" s="12"/>
      <c r="G3" s="12"/>
    </row>
    <row r="4" spans="1:8" ht="22.5" x14ac:dyDescent="0.3">
      <c r="A4" s="13"/>
      <c r="B4" s="13"/>
      <c r="C4" s="13"/>
      <c r="D4" s="13"/>
      <c r="E4" s="14"/>
      <c r="F4" s="13"/>
      <c r="G4" s="13"/>
      <c r="H4" s="1"/>
    </row>
    <row r="5" spans="1:8" ht="23.25" x14ac:dyDescent="0.35">
      <c r="A5" s="12"/>
      <c r="B5" s="12"/>
      <c r="C5" s="12"/>
      <c r="D5" s="12"/>
      <c r="E5" s="15" t="s">
        <v>14</v>
      </c>
      <c r="F5" s="16"/>
      <c r="G5" s="13"/>
      <c r="H5" s="1"/>
    </row>
    <row r="6" spans="1:8" ht="45" x14ac:dyDescent="0.25">
      <c r="A6" s="17" t="s">
        <v>9</v>
      </c>
      <c r="B6" s="17" t="s">
        <v>1</v>
      </c>
      <c r="C6" s="17" t="s">
        <v>10</v>
      </c>
      <c r="D6" s="17" t="s">
        <v>11</v>
      </c>
      <c r="E6" s="17" t="s">
        <v>23</v>
      </c>
      <c r="F6" s="17" t="s">
        <v>3</v>
      </c>
      <c r="G6" s="37"/>
    </row>
    <row r="7" spans="1:8" ht="189.75" customHeight="1" x14ac:dyDescent="0.25">
      <c r="A7" s="18">
        <v>110202</v>
      </c>
      <c r="B7" s="18" t="s">
        <v>25</v>
      </c>
      <c r="C7" s="18">
        <v>3921</v>
      </c>
      <c r="D7" s="18">
        <f>E7</f>
        <v>66</v>
      </c>
      <c r="E7" s="18">
        <v>66</v>
      </c>
      <c r="F7" s="18">
        <f>C7+D7</f>
        <v>3987</v>
      </c>
      <c r="G7" s="43"/>
    </row>
    <row r="8" spans="1:8" ht="217.5" customHeight="1" x14ac:dyDescent="0.25">
      <c r="A8" s="36" t="s">
        <v>27</v>
      </c>
      <c r="B8" s="18" t="s">
        <v>28</v>
      </c>
      <c r="C8" s="18">
        <v>87</v>
      </c>
      <c r="D8" s="18">
        <f>E8</f>
        <v>12.4</v>
      </c>
      <c r="E8" s="18">
        <v>12.4</v>
      </c>
      <c r="F8" s="20">
        <f>C8+D8</f>
        <v>99.4</v>
      </c>
      <c r="G8" s="16"/>
    </row>
    <row r="9" spans="1:8" ht="93" x14ac:dyDescent="0.25">
      <c r="A9" s="31">
        <v>420241</v>
      </c>
      <c r="B9" s="31" t="s">
        <v>4</v>
      </c>
      <c r="C9" s="18">
        <v>11</v>
      </c>
      <c r="D9" s="18">
        <f>E9</f>
        <v>5.5</v>
      </c>
      <c r="E9" s="19">
        <v>5.5</v>
      </c>
      <c r="F9" s="20">
        <f t="shared" ref="F9" si="0">C9+D9</f>
        <v>16.5</v>
      </c>
      <c r="G9" s="16"/>
    </row>
    <row r="10" spans="1:8" ht="23.25" x14ac:dyDescent="0.25">
      <c r="A10" s="47" t="s">
        <v>5</v>
      </c>
      <c r="B10" s="47"/>
      <c r="C10" s="17"/>
      <c r="D10" s="21">
        <f>D7+D8+D9</f>
        <v>83.9</v>
      </c>
      <c r="E10" s="21">
        <f>E7+E8+E9</f>
        <v>83.9</v>
      </c>
      <c r="F10" s="20"/>
      <c r="G10" s="16"/>
    </row>
    <row r="11" spans="1:8" ht="23.25" x14ac:dyDescent="0.35">
      <c r="A11" s="32"/>
      <c r="B11" s="32"/>
      <c r="C11" s="12"/>
      <c r="D11" s="12"/>
      <c r="E11" s="13" t="s">
        <v>15</v>
      </c>
      <c r="F11" s="12"/>
      <c r="G11" s="12" t="s">
        <v>12</v>
      </c>
    </row>
    <row r="12" spans="1:8" s="30" customFormat="1" ht="45" x14ac:dyDescent="0.25">
      <c r="A12" s="28" t="s">
        <v>0</v>
      </c>
      <c r="B12" s="28"/>
      <c r="C12" s="28" t="s">
        <v>1</v>
      </c>
      <c r="D12" s="29" t="s">
        <v>2</v>
      </c>
      <c r="E12" s="29" t="s">
        <v>6</v>
      </c>
      <c r="F12" s="29" t="s">
        <v>24</v>
      </c>
      <c r="G12" s="29" t="s">
        <v>3</v>
      </c>
    </row>
    <row r="13" spans="1:8" s="30" customFormat="1" ht="139.5" x14ac:dyDescent="0.25">
      <c r="A13" s="33" t="s">
        <v>29</v>
      </c>
      <c r="B13" s="33">
        <v>200108</v>
      </c>
      <c r="C13" s="26" t="s">
        <v>32</v>
      </c>
      <c r="D13" s="26">
        <v>12</v>
      </c>
      <c r="E13" s="26">
        <f t="shared" ref="E13:E20" si="1">F13</f>
        <v>5</v>
      </c>
      <c r="F13" s="26">
        <v>5</v>
      </c>
      <c r="G13" s="26">
        <f>D13+E13</f>
        <v>17</v>
      </c>
    </row>
    <row r="14" spans="1:8" s="30" customFormat="1" ht="116.25" x14ac:dyDescent="0.25">
      <c r="A14" s="33" t="s">
        <v>29</v>
      </c>
      <c r="B14" s="33">
        <v>2002</v>
      </c>
      <c r="C14" s="26" t="s">
        <v>33</v>
      </c>
      <c r="D14" s="26">
        <v>73</v>
      </c>
      <c r="E14" s="26">
        <f t="shared" si="1"/>
        <v>45</v>
      </c>
      <c r="F14" s="26">
        <v>45</v>
      </c>
      <c r="G14" s="26">
        <f>D14+E14</f>
        <v>118</v>
      </c>
    </row>
    <row r="15" spans="1:8" s="30" customFormat="1" ht="116.25" x14ac:dyDescent="0.25">
      <c r="A15" s="33" t="s">
        <v>29</v>
      </c>
      <c r="B15" s="33">
        <v>200530</v>
      </c>
      <c r="C15" s="26" t="s">
        <v>34</v>
      </c>
      <c r="D15" s="26">
        <v>30</v>
      </c>
      <c r="E15" s="26">
        <f t="shared" si="1"/>
        <v>16</v>
      </c>
      <c r="F15" s="26">
        <v>16</v>
      </c>
      <c r="G15" s="26">
        <f>D15+E15</f>
        <v>46</v>
      </c>
    </row>
    <row r="16" spans="1:8" s="30" customFormat="1" ht="23.25" x14ac:dyDescent="0.25">
      <c r="A16" s="33"/>
      <c r="B16" s="28" t="s">
        <v>30</v>
      </c>
      <c r="C16" s="33"/>
      <c r="D16" s="26"/>
      <c r="E16" s="29">
        <f t="shared" si="1"/>
        <v>66</v>
      </c>
      <c r="F16" s="29">
        <f>F13+F14+F15</f>
        <v>66</v>
      </c>
      <c r="G16" s="26"/>
    </row>
    <row r="17" spans="1:7" s="30" customFormat="1" ht="68.25" customHeight="1" x14ac:dyDescent="0.25">
      <c r="A17" s="33" t="s">
        <v>17</v>
      </c>
      <c r="B17" s="33">
        <v>100101</v>
      </c>
      <c r="C17" s="26" t="s">
        <v>18</v>
      </c>
      <c r="D17" s="26">
        <v>71</v>
      </c>
      <c r="E17" s="26">
        <f t="shared" si="1"/>
        <v>5</v>
      </c>
      <c r="F17" s="26">
        <v>5</v>
      </c>
      <c r="G17" s="26">
        <f>D17+E17</f>
        <v>76</v>
      </c>
    </row>
    <row r="18" spans="1:7" s="30" customFormat="1" ht="116.25" x14ac:dyDescent="0.35">
      <c r="A18" s="33" t="s">
        <v>17</v>
      </c>
      <c r="B18" s="33">
        <v>100117</v>
      </c>
      <c r="C18" s="25" t="s">
        <v>31</v>
      </c>
      <c r="D18" s="26">
        <v>6</v>
      </c>
      <c r="E18" s="26">
        <f t="shared" si="1"/>
        <v>0.5</v>
      </c>
      <c r="F18" s="27">
        <v>0.5</v>
      </c>
      <c r="G18" s="27">
        <f>D18+E18</f>
        <v>6.5</v>
      </c>
    </row>
    <row r="19" spans="1:7" ht="23.25" x14ac:dyDescent="0.35">
      <c r="A19" s="33"/>
      <c r="B19" s="28" t="s">
        <v>19</v>
      </c>
      <c r="C19" s="25"/>
      <c r="D19" s="26"/>
      <c r="E19" s="29">
        <f t="shared" si="1"/>
        <v>5.5</v>
      </c>
      <c r="F19" s="23">
        <f>F17+F18</f>
        <v>5.5</v>
      </c>
      <c r="G19" s="27"/>
    </row>
    <row r="20" spans="1:7" ht="99" customHeight="1" x14ac:dyDescent="0.35">
      <c r="A20" s="33">
        <v>68021501</v>
      </c>
      <c r="B20" s="33">
        <v>570201</v>
      </c>
      <c r="C20" s="25" t="s">
        <v>36</v>
      </c>
      <c r="D20" s="26">
        <v>87</v>
      </c>
      <c r="E20" s="23">
        <f t="shared" si="1"/>
        <v>12.4</v>
      </c>
      <c r="F20" s="23">
        <v>12.4</v>
      </c>
      <c r="G20" s="27">
        <f>D20+E20</f>
        <v>99.4</v>
      </c>
    </row>
    <row r="21" spans="1:7" ht="23.25" x14ac:dyDescent="0.35">
      <c r="A21" s="33"/>
      <c r="B21" s="28" t="s">
        <v>20</v>
      </c>
      <c r="C21" s="25"/>
      <c r="D21" s="26"/>
      <c r="E21" s="23">
        <f>E20</f>
        <v>12.4</v>
      </c>
      <c r="F21" s="23">
        <f>F20</f>
        <v>12.4</v>
      </c>
      <c r="G21" s="27"/>
    </row>
    <row r="22" spans="1:7" ht="23.25" x14ac:dyDescent="0.35">
      <c r="A22" s="33"/>
      <c r="B22" s="28" t="s">
        <v>13</v>
      </c>
      <c r="C22" s="25"/>
      <c r="D22" s="26"/>
      <c r="E22" s="23">
        <f>F22</f>
        <v>83.9</v>
      </c>
      <c r="F22" s="23">
        <f>F16+F19+F21</f>
        <v>83.9</v>
      </c>
      <c r="G22" s="27"/>
    </row>
    <row r="23" spans="1:7" ht="23.25" x14ac:dyDescent="0.35">
      <c r="A23" s="24"/>
      <c r="B23" s="22"/>
      <c r="C23" s="25"/>
      <c r="D23" s="25"/>
      <c r="E23" s="25"/>
      <c r="F23" s="23"/>
      <c r="G23" s="27"/>
    </row>
    <row r="24" spans="1:7" ht="18.75" x14ac:dyDescent="0.3">
      <c r="A24" s="10"/>
      <c r="B24" s="11"/>
      <c r="C24" s="9" t="s">
        <v>16</v>
      </c>
      <c r="D24" s="9"/>
      <c r="E24" s="8"/>
      <c r="F24" s="7"/>
      <c r="G24" s="5"/>
    </row>
    <row r="25" spans="1:7" ht="18.75" x14ac:dyDescent="0.3">
      <c r="A25" s="3"/>
      <c r="B25" s="4" t="s">
        <v>8</v>
      </c>
      <c r="C25" s="3"/>
      <c r="D25" s="3"/>
      <c r="E25" s="3"/>
      <c r="F25" s="2"/>
      <c r="G25" s="3"/>
    </row>
    <row r="26" spans="1:7" ht="18.75" x14ac:dyDescent="0.3">
      <c r="A26" s="3"/>
      <c r="B26" s="3"/>
      <c r="C26" s="6" t="s">
        <v>7</v>
      </c>
      <c r="D26" s="6"/>
      <c r="E26" s="3"/>
      <c r="F26" s="3"/>
      <c r="G26" s="3"/>
    </row>
  </sheetData>
  <mergeCells count="1">
    <mergeCell ref="A10:B10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B3B46-8FB9-4789-95C4-32DDCB34C8B3}">
  <dimension ref="A1:G25"/>
  <sheetViews>
    <sheetView topLeftCell="A13" workbookViewId="0">
      <selection activeCell="E12" sqref="E12"/>
    </sheetView>
  </sheetViews>
  <sheetFormatPr defaultRowHeight="15" x14ac:dyDescent="0.25"/>
  <cols>
    <col min="1" max="1" width="11.5703125" customWidth="1"/>
    <col min="2" max="2" width="10.28515625" customWidth="1"/>
    <col min="3" max="3" width="16.140625" customWidth="1"/>
    <col min="4" max="4" width="10.140625" customWidth="1"/>
    <col min="5" max="5" width="11.7109375" customWidth="1"/>
    <col min="6" max="7" width="10.7109375" customWidth="1"/>
  </cols>
  <sheetData>
    <row r="1" spans="1:7" x14ac:dyDescent="0.25">
      <c r="G1" t="s">
        <v>35</v>
      </c>
    </row>
    <row r="4" spans="1:7" x14ac:dyDescent="0.25">
      <c r="C4" t="s">
        <v>14</v>
      </c>
      <c r="D4" t="s">
        <v>21</v>
      </c>
      <c r="F4" t="s">
        <v>12</v>
      </c>
    </row>
    <row r="5" spans="1:7" ht="30" x14ac:dyDescent="0.25">
      <c r="A5" s="34" t="s">
        <v>9</v>
      </c>
      <c r="B5" s="34" t="s">
        <v>1</v>
      </c>
      <c r="C5" s="35" t="s">
        <v>10</v>
      </c>
      <c r="D5" s="35" t="s">
        <v>11</v>
      </c>
      <c r="E5" s="34" t="s">
        <v>23</v>
      </c>
      <c r="F5" s="35" t="s">
        <v>3</v>
      </c>
      <c r="G5" s="45"/>
    </row>
    <row r="6" spans="1:7" ht="120" x14ac:dyDescent="0.25">
      <c r="A6" s="39">
        <v>110202</v>
      </c>
      <c r="B6" s="40" t="s">
        <v>25</v>
      </c>
      <c r="C6" s="34">
        <v>3921</v>
      </c>
      <c r="D6" s="34">
        <v>66</v>
      </c>
      <c r="E6" s="34">
        <v>66</v>
      </c>
      <c r="F6" s="34">
        <v>3987</v>
      </c>
      <c r="G6" s="44"/>
    </row>
    <row r="7" spans="1:7" ht="150" x14ac:dyDescent="0.25">
      <c r="A7" s="38" t="s">
        <v>27</v>
      </c>
      <c r="B7" s="35" t="s">
        <v>28</v>
      </c>
      <c r="C7" s="34">
        <v>87</v>
      </c>
      <c r="D7" s="34">
        <v>12.4</v>
      </c>
      <c r="E7" s="34">
        <v>12.4</v>
      </c>
      <c r="F7" s="34">
        <v>99.4</v>
      </c>
      <c r="G7" s="44"/>
    </row>
    <row r="8" spans="1:7" x14ac:dyDescent="0.25">
      <c r="A8" s="46">
        <v>420241</v>
      </c>
      <c r="B8" s="34" t="s">
        <v>4</v>
      </c>
      <c r="C8" s="34">
        <v>11</v>
      </c>
      <c r="D8" s="48">
        <v>5.5</v>
      </c>
      <c r="E8" s="34">
        <v>5.5</v>
      </c>
      <c r="F8" s="34">
        <v>16.5</v>
      </c>
      <c r="G8" s="44"/>
    </row>
    <row r="9" spans="1:7" x14ac:dyDescent="0.25">
      <c r="A9" s="34" t="s">
        <v>5</v>
      </c>
      <c r="B9" s="34"/>
      <c r="C9" s="34"/>
      <c r="D9" s="41">
        <v>83.9</v>
      </c>
      <c r="E9" s="41">
        <v>83.9</v>
      </c>
      <c r="F9" s="34"/>
      <c r="G9" s="44"/>
    </row>
    <row r="10" spans="1:7" ht="47.25" customHeight="1" x14ac:dyDescent="0.25">
      <c r="A10" s="44"/>
      <c r="B10" s="44"/>
      <c r="C10" s="44"/>
      <c r="D10" s="45" t="s">
        <v>15</v>
      </c>
      <c r="E10" s="45" t="s">
        <v>21</v>
      </c>
      <c r="F10" s="44"/>
      <c r="G10" s="45" t="s">
        <v>12</v>
      </c>
    </row>
    <row r="11" spans="1:7" ht="30" x14ac:dyDescent="0.25">
      <c r="A11" s="38" t="s">
        <v>0</v>
      </c>
      <c r="B11" s="39"/>
      <c r="C11" s="35" t="s">
        <v>1</v>
      </c>
      <c r="D11" s="34" t="s">
        <v>2</v>
      </c>
      <c r="E11" s="35" t="s">
        <v>6</v>
      </c>
      <c r="F11" s="34" t="s">
        <v>24</v>
      </c>
      <c r="G11" s="35" t="s">
        <v>3</v>
      </c>
    </row>
    <row r="12" spans="1:7" ht="72.75" customHeight="1" x14ac:dyDescent="0.25">
      <c r="A12" s="34" t="s">
        <v>29</v>
      </c>
      <c r="B12" s="34">
        <v>200108</v>
      </c>
      <c r="C12" s="35" t="s">
        <v>32</v>
      </c>
      <c r="D12" s="34">
        <v>12</v>
      </c>
      <c r="E12" s="48">
        <v>5</v>
      </c>
      <c r="F12" s="34">
        <v>5</v>
      </c>
      <c r="G12" s="34">
        <v>17</v>
      </c>
    </row>
    <row r="13" spans="1:7" ht="87" customHeight="1" x14ac:dyDescent="0.25">
      <c r="A13" s="34" t="s">
        <v>29</v>
      </c>
      <c r="B13" s="34">
        <v>2002</v>
      </c>
      <c r="C13" s="42" t="s">
        <v>33</v>
      </c>
      <c r="D13" s="34">
        <v>73</v>
      </c>
      <c r="E13" s="34">
        <v>45</v>
      </c>
      <c r="F13" s="34">
        <v>45</v>
      </c>
      <c r="G13" s="34">
        <v>118</v>
      </c>
    </row>
    <row r="14" spans="1:7" ht="75" x14ac:dyDescent="0.25">
      <c r="A14" s="34" t="s">
        <v>29</v>
      </c>
      <c r="B14" s="34">
        <v>200530</v>
      </c>
      <c r="C14" s="35" t="s">
        <v>34</v>
      </c>
      <c r="D14" s="34">
        <v>30</v>
      </c>
      <c r="E14" s="34">
        <v>16</v>
      </c>
      <c r="F14" s="34">
        <v>16</v>
      </c>
      <c r="G14" s="34">
        <v>46</v>
      </c>
    </row>
    <row r="15" spans="1:7" x14ac:dyDescent="0.25">
      <c r="A15" s="34"/>
      <c r="B15" s="34" t="s">
        <v>30</v>
      </c>
      <c r="C15" s="34"/>
      <c r="D15" s="34"/>
      <c r="E15" s="41">
        <v>66</v>
      </c>
      <c r="F15" s="41">
        <v>66</v>
      </c>
      <c r="G15" s="34"/>
    </row>
    <row r="16" spans="1:7" ht="75" x14ac:dyDescent="0.25">
      <c r="A16" s="34" t="s">
        <v>17</v>
      </c>
      <c r="B16" s="34">
        <v>100101</v>
      </c>
      <c r="C16" s="35" t="s">
        <v>18</v>
      </c>
      <c r="D16" s="34">
        <v>71</v>
      </c>
      <c r="E16" s="34">
        <v>5</v>
      </c>
      <c r="F16" s="34">
        <v>5</v>
      </c>
      <c r="G16" s="34">
        <v>76</v>
      </c>
    </row>
    <row r="17" spans="1:7" ht="75" x14ac:dyDescent="0.25">
      <c r="A17" s="34" t="s">
        <v>17</v>
      </c>
      <c r="B17" s="34">
        <v>100117</v>
      </c>
      <c r="C17" s="35" t="s">
        <v>31</v>
      </c>
      <c r="D17" s="34">
        <v>6</v>
      </c>
      <c r="E17" s="34">
        <v>0.5</v>
      </c>
      <c r="F17" s="34">
        <v>0.5</v>
      </c>
      <c r="G17" s="34">
        <v>6.5</v>
      </c>
    </row>
    <row r="18" spans="1:7" x14ac:dyDescent="0.25">
      <c r="A18" s="34"/>
      <c r="B18" s="34" t="s">
        <v>19</v>
      </c>
      <c r="C18" s="34"/>
      <c r="D18" s="34"/>
      <c r="E18" s="41">
        <v>5.5</v>
      </c>
      <c r="F18" s="41">
        <v>5.5</v>
      </c>
      <c r="G18" s="34"/>
    </row>
    <row r="19" spans="1:7" ht="60" x14ac:dyDescent="0.25">
      <c r="A19" s="34">
        <v>68021501</v>
      </c>
      <c r="B19" s="34">
        <v>570201</v>
      </c>
      <c r="C19" s="35" t="s">
        <v>36</v>
      </c>
      <c r="D19" s="34">
        <v>87</v>
      </c>
      <c r="E19" s="34">
        <v>12.4</v>
      </c>
      <c r="F19" s="34">
        <v>12.4</v>
      </c>
      <c r="G19" s="34">
        <v>99.4</v>
      </c>
    </row>
    <row r="20" spans="1:7" x14ac:dyDescent="0.25">
      <c r="A20" s="34"/>
      <c r="B20" s="34" t="s">
        <v>20</v>
      </c>
      <c r="C20" s="34"/>
      <c r="D20" s="34"/>
      <c r="E20" s="41">
        <v>12.4</v>
      </c>
      <c r="F20" s="41">
        <v>12.4</v>
      </c>
      <c r="G20" s="34"/>
    </row>
    <row r="21" spans="1:7" x14ac:dyDescent="0.25">
      <c r="A21" s="34"/>
      <c r="B21" s="34" t="s">
        <v>13</v>
      </c>
      <c r="C21" s="34"/>
      <c r="D21" s="34"/>
      <c r="E21" s="41">
        <v>83.9</v>
      </c>
      <c r="F21" s="41">
        <v>83.9</v>
      </c>
      <c r="G21" s="34"/>
    </row>
    <row r="23" spans="1:7" x14ac:dyDescent="0.25">
      <c r="C23" t="s">
        <v>16</v>
      </c>
    </row>
    <row r="24" spans="1:7" x14ac:dyDescent="0.25">
      <c r="B24" t="s">
        <v>22</v>
      </c>
    </row>
    <row r="25" spans="1:7" x14ac:dyDescent="0.25">
      <c r="C25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Venituri+cheltuieli totale</vt:lpstr>
      <vt:lpstr>Functionare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2023-03-20T11:36:47Z</dcterms:modified>
</cp:coreProperties>
</file>