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iect UE2\Desktop\"/>
    </mc:Choice>
  </mc:AlternateContent>
  <xr:revisionPtr revIDLastSave="0" documentId="13_ncr:1_{67DFC08F-ADAC-4C76-8600-962E9D95555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1" l="1"/>
  <c r="K26" i="1"/>
  <c r="K10" i="1"/>
</calcChain>
</file>

<file path=xl/sharedStrings.xml><?xml version="1.0" encoding="utf-8"?>
<sst xmlns="http://schemas.openxmlformats.org/spreadsheetml/2006/main" count="113" uniqueCount="91">
  <si>
    <r>
      <rPr>
        <sz val="10"/>
        <color rgb="FF000000"/>
        <rFont val="Arial"/>
        <family val="2"/>
        <charset val="238"/>
      </rPr>
      <t>Judet:</t>
    </r>
    <r>
      <rPr>
        <sz val="10"/>
        <color rgb="FF000000"/>
        <rFont val="Arial"/>
        <family val="2"/>
        <charset val="238"/>
      </rPr>
      <t xml:space="preserve">CLUJ
</t>
    </r>
    <r>
      <rPr>
        <sz val="10"/>
        <color rgb="FF000000"/>
        <rFont val="Arial"/>
        <family val="2"/>
        <charset val="238"/>
      </rPr>
      <t>Unitatea administrativ-teritorială:</t>
    </r>
    <r>
      <rPr>
        <sz val="10"/>
        <color rgb="FF000000"/>
        <rFont val="Arial"/>
        <family val="2"/>
        <charset val="238"/>
      </rPr>
      <t>COMUNA MIHAI VITEAZU</t>
    </r>
  </si>
  <si>
    <t>CONT DE EXECUȚIE AL BUGETULUI LOCAL - VENITURI</t>
  </si>
  <si>
    <t>la data de 30/06/2023</t>
  </si>
  <si>
    <t>Sectiunea DEZVOLTARE</t>
  </si>
  <si>
    <t xml:space="preserve">Cod 20                     </t>
  </si>
  <si>
    <t>-lei-</t>
  </si>
  <si>
    <r>
      <rPr>
        <b/>
        <sz val="8"/>
        <color rgb="FF000000"/>
        <rFont val="Arial"/>
        <family val="2"/>
        <charset val="238"/>
      </rPr>
      <t xml:space="preserve">DENUMIREA INDICATORILOR
</t>
    </r>
  </si>
  <si>
    <r>
      <rPr>
        <b/>
        <sz val="8"/>
        <color rgb="FF000000"/>
        <rFont val="Arial"/>
        <family val="2"/>
        <charset val="238"/>
      </rPr>
      <t xml:space="preserve">Cod
</t>
    </r>
    <r>
      <rPr>
        <b/>
        <sz val="8"/>
        <color rgb="FF000000"/>
        <rFont val="Arial"/>
        <family val="2"/>
        <charset val="238"/>
      </rPr>
      <t xml:space="preserve">indicator
</t>
    </r>
  </si>
  <si>
    <r>
      <rPr>
        <b/>
        <sz val="8"/>
        <color rgb="FF000000"/>
        <rFont val="Arial"/>
        <family val="2"/>
        <charset val="238"/>
      </rPr>
      <t xml:space="preserve">Prevederi
</t>
    </r>
    <r>
      <rPr>
        <b/>
        <sz val="8"/>
        <color rgb="FF000000"/>
        <rFont val="Arial"/>
        <family val="2"/>
        <charset val="238"/>
      </rPr>
      <t xml:space="preserve">bugetare 
</t>
    </r>
  </si>
  <si>
    <r>
      <rPr>
        <b/>
        <sz val="8"/>
        <color rgb="FF000000"/>
        <rFont val="Arial"/>
        <family val="2"/>
        <charset val="238"/>
      </rPr>
      <t xml:space="preserve">Încasări realizate
</t>
    </r>
  </si>
  <si>
    <r>
      <t xml:space="preserve">
</t>
    </r>
    <r>
      <rPr>
        <b/>
        <sz val="8"/>
        <color rgb="FF000000"/>
        <rFont val="Arial"/>
        <family val="2"/>
        <charset val="238"/>
      </rPr>
      <t>A</t>
    </r>
  </si>
  <si>
    <r>
      <t xml:space="preserve">
</t>
    </r>
    <r>
      <rPr>
        <b/>
        <sz val="8"/>
        <color rgb="FF000000"/>
        <rFont val="Arial"/>
        <family val="2"/>
        <charset val="238"/>
      </rPr>
      <t>B</t>
    </r>
  </si>
  <si>
    <r>
      <rPr>
        <b/>
        <sz val="8"/>
        <color rgb="FF000000"/>
        <rFont val="Arial"/>
        <family val="2"/>
        <charset val="238"/>
      </rPr>
      <t xml:space="preserve">anuale aprobate la finele perioadei de raportare
</t>
    </r>
    <r>
      <rPr>
        <b/>
        <sz val="8"/>
        <color rgb="FF000000"/>
        <rFont val="Arial"/>
        <family val="2"/>
        <charset val="238"/>
      </rPr>
      <t>1</t>
    </r>
  </si>
  <si>
    <r>
      <rPr>
        <b/>
        <sz val="8"/>
        <color rgb="FF000000"/>
        <rFont val="Arial"/>
        <family val="2"/>
        <charset val="238"/>
      </rPr>
      <t xml:space="preserve">trimestriale cumulate
</t>
    </r>
    <r>
      <rPr>
        <b/>
        <sz val="8"/>
        <color rgb="FF000000"/>
        <rFont val="Arial"/>
        <family val="2"/>
        <charset val="238"/>
      </rPr>
      <t>2</t>
    </r>
  </si>
  <si>
    <r>
      <t xml:space="preserve">
</t>
    </r>
    <r>
      <rPr>
        <b/>
        <sz val="8"/>
        <color rgb="FF000000"/>
        <rFont val="Arial"/>
        <family val="2"/>
        <charset val="238"/>
      </rPr>
      <t>6</t>
    </r>
  </si>
  <si>
    <t>TOTAL VENITURI SECTIUNEA DEZVOLTARE (cod 00.02+00.15+00.17+45.02)</t>
  </si>
  <si>
    <t>00.01D</t>
  </si>
  <si>
    <t>11,956,700</t>
  </si>
  <si>
    <t>6,398,620</t>
  </si>
  <si>
    <t>0</t>
  </si>
  <si>
    <t>5,636,700</t>
  </si>
  <si>
    <t>3,328,620</t>
  </si>
  <si>
    <t>917,214</t>
  </si>
  <si>
    <t>Transferuri voluntare, altele decat subventiile                   (cod 37.02.01+37.02.50)</t>
  </si>
  <si>
    <t>37.02D</t>
  </si>
  <si>
    <t xml:space="preserve">      Varsaminte din sectiunea de functionare</t>
  </si>
  <si>
    <t>37.02.04D</t>
  </si>
  <si>
    <t>5,573,700</t>
  </si>
  <si>
    <t>3,265,620</t>
  </si>
  <si>
    <t>902,000</t>
  </si>
  <si>
    <t xml:space="preserve">      Sume primite din Fondul de Solidaritate al Uniunii Europene</t>
  </si>
  <si>
    <t>37.02.05D</t>
  </si>
  <si>
    <t>63,000</t>
  </si>
  <si>
    <t>15,214</t>
  </si>
  <si>
    <t>1,526,634</t>
  </si>
  <si>
    <t>Incasari din rambursarea imprumuturilor acordate           (cod 40.02.13+40.02.14+40.02.16)</t>
  </si>
  <si>
    <t>40.02D</t>
  </si>
  <si>
    <t xml:space="preserve">      Sume din excedentul bugetului local utilizate pentru finantarea cheltuielilor SECTIUNII de </t>
  </si>
  <si>
    <t>40.02.14</t>
  </si>
  <si>
    <t>1,500,000</t>
  </si>
  <si>
    <t xml:space="preserve">      Sume primite ?n cadrul mecanismului decont?rii cererilor de plat?</t>
  </si>
  <si>
    <t>40.02.16</t>
  </si>
  <si>
    <t>26,634</t>
  </si>
  <si>
    <t>6,093,000</t>
  </si>
  <si>
    <t>2,843,000</t>
  </si>
  <si>
    <t>SUBVENTII DE LA ALTE NIVELE ALE ADMINISTRATIEI PUBLICE</t>
  </si>
  <si>
    <t>00.18D</t>
  </si>
  <si>
    <t xml:space="preserve">      Subventii de la bugetul de stat</t>
  </si>
  <si>
    <t>42.02D</t>
  </si>
  <si>
    <t>3,050,000</t>
  </si>
  <si>
    <t xml:space="preserve">      Programul national de investitii Anghel Saligny</t>
  </si>
  <si>
    <t>42.02.87</t>
  </si>
  <si>
    <t>2,250,000</t>
  </si>
  <si>
    <t>1,000,000</t>
  </si>
  <si>
    <t>Alocari de sume din PNRR aferente componentei imprumuturi                             (cod 42.02.89.01 la 42.02.89.03)</t>
  </si>
  <si>
    <t>42.02.89</t>
  </si>
  <si>
    <t>800,000</t>
  </si>
  <si>
    <t>500,000</t>
  </si>
  <si>
    <t xml:space="preserve">      Fonduri europene nerambursabile</t>
  </si>
  <si>
    <t>42.02.89.01</t>
  </si>
  <si>
    <t>672,300</t>
  </si>
  <si>
    <t>420,200</t>
  </si>
  <si>
    <t xml:space="preserve">      Sume aferente TVA</t>
  </si>
  <si>
    <t>42.02.89.03</t>
  </si>
  <si>
    <t>127,700</t>
  </si>
  <si>
    <t>79,800</t>
  </si>
  <si>
    <t>Subventii de la alte administratii(cod  43.02.28+43.02.29+43.02.31)</t>
  </si>
  <si>
    <t>43.02D</t>
  </si>
  <si>
    <t>3,043,000</t>
  </si>
  <si>
    <t>1,343,000</t>
  </si>
  <si>
    <t xml:space="preserve">      Sume alocate din sumele obtinute in urma scoaterii la licitatie a certificatelor de emisii de gaze cu efect de sera pentru finantarea proiectelor de investitii</t>
  </si>
  <si>
    <t>43.02.44D</t>
  </si>
  <si>
    <t xml:space="preserve">      Sume primite de la UE/alti donatori in contul platilor efectuate si prefinantari aferente cadrului financiar 2014-2020</t>
  </si>
  <si>
    <t>48.02</t>
  </si>
  <si>
    <t>227,000</t>
  </si>
  <si>
    <t xml:space="preserve">      Fondul Social European (FSE)</t>
  </si>
  <si>
    <t>48.02.02</t>
  </si>
  <si>
    <t xml:space="preserve">      Sume primite in contul platilor efectuate in anul curent</t>
  </si>
  <si>
    <t>48.02.02.01</t>
  </si>
  <si>
    <t>206,000</t>
  </si>
  <si>
    <t xml:space="preserve">      Prefinantare</t>
  </si>
  <si>
    <t>48.02.02.03</t>
  </si>
  <si>
    <t>21,000</t>
  </si>
  <si>
    <t>20,093</t>
  </si>
  <si>
    <r>
      <rPr>
        <sz val="10"/>
        <color rgb="FF000000"/>
        <rFont val="Arial"/>
        <family val="2"/>
        <charset val="238"/>
      </rPr>
      <t xml:space="preserve">Ordonator principal de credite,
</t>
    </r>
    <r>
      <rPr>
        <sz val="10"/>
        <color rgb="FF000000"/>
        <rFont val="Arial"/>
        <family val="2"/>
        <charset val="238"/>
      </rPr>
      <t>ZENG IOAN</t>
    </r>
  </si>
  <si>
    <t/>
  </si>
  <si>
    <t>Secretar General UAT</t>
  </si>
  <si>
    <t>STAVARIU TUDOR CALIN</t>
  </si>
  <si>
    <t>Compartiment financiar contabil</t>
  </si>
  <si>
    <t>Marian Elena Maria</t>
  </si>
  <si>
    <t>Anexa nr 2 la HCL nr.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</si>
</sst>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rgb="FFF5F5F5"/>
        <bgColor rgb="FFF5F5F5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1" fillId="0" borderId="0" xfId="0" applyFont="1"/>
    <xf numFmtId="0" fontId="5" fillId="2" borderId="2" xfId="0" applyFont="1" applyFill="1" applyBorder="1" applyAlignment="1">
      <alignment horizontal="center" vertical="top" wrapText="1" readingOrder="1"/>
    </xf>
    <xf numFmtId="0" fontId="5" fillId="2" borderId="4" xfId="0" applyFont="1" applyFill="1" applyBorder="1" applyAlignment="1">
      <alignment horizontal="center" vertical="top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6" fillId="3" borderId="7" xfId="0" applyFont="1" applyFill="1" applyBorder="1" applyAlignment="1">
      <alignment horizontal="right" vertical="top" wrapText="1" readingOrder="1"/>
    </xf>
    <xf numFmtId="0" fontId="6" fillId="4" borderId="7" xfId="0" applyFont="1" applyFill="1" applyBorder="1" applyAlignment="1">
      <alignment horizontal="right" vertical="top" wrapText="1" readingOrder="1"/>
    </xf>
    <xf numFmtId="0" fontId="7" fillId="4" borderId="7" xfId="0" applyFont="1" applyFill="1" applyBorder="1" applyAlignment="1">
      <alignment horizontal="right" vertical="top" wrapText="1" readingOrder="1"/>
    </xf>
    <xf numFmtId="0" fontId="7" fillId="3" borderId="7" xfId="0" applyFont="1" applyFill="1" applyBorder="1" applyAlignment="1">
      <alignment horizontal="right" vertical="top" wrapText="1" readingOrder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2" fillId="0" borderId="0" xfId="0" applyFont="1" applyAlignment="1">
      <alignment vertical="top" wrapText="1" readingOrder="1"/>
    </xf>
    <xf numFmtId="0" fontId="7" fillId="3" borderId="6" xfId="0" applyFont="1" applyFill="1" applyBorder="1" applyAlignment="1">
      <alignment vertical="center" wrapText="1" readingOrder="1"/>
    </xf>
    <xf numFmtId="0" fontId="1" fillId="0" borderId="7" xfId="0" applyFont="1" applyBorder="1" applyAlignment="1">
      <alignment vertical="top" wrapText="1"/>
    </xf>
    <xf numFmtId="0" fontId="7" fillId="3" borderId="7" xfId="0" applyFont="1" applyFill="1" applyBorder="1" applyAlignment="1">
      <alignment horizontal="left" vertical="top" wrapText="1" readingOrder="1"/>
    </xf>
    <xf numFmtId="0" fontId="7" fillId="3" borderId="7" xfId="0" applyFont="1" applyFill="1" applyBorder="1" applyAlignment="1">
      <alignment horizontal="right" vertical="top" wrapText="1" readingOrder="1"/>
    </xf>
    <xf numFmtId="0" fontId="1" fillId="0" borderId="8" xfId="0" applyFont="1" applyBorder="1" applyAlignment="1">
      <alignment vertical="top" wrapText="1"/>
    </xf>
    <xf numFmtId="0" fontId="7" fillId="4" borderId="6" xfId="0" applyFont="1" applyFill="1" applyBorder="1" applyAlignment="1">
      <alignment vertical="center" wrapText="1" readingOrder="1"/>
    </xf>
    <xf numFmtId="0" fontId="7" fillId="4" borderId="7" xfId="0" applyFont="1" applyFill="1" applyBorder="1" applyAlignment="1">
      <alignment horizontal="left" vertical="top" wrapText="1" readingOrder="1"/>
    </xf>
    <xf numFmtId="0" fontId="7" fillId="4" borderId="7" xfId="0" applyFont="1" applyFill="1" applyBorder="1" applyAlignment="1">
      <alignment horizontal="right" vertical="top" wrapText="1" readingOrder="1"/>
    </xf>
    <xf numFmtId="0" fontId="6" fillId="4" borderId="6" xfId="0" applyFont="1" applyFill="1" applyBorder="1" applyAlignment="1">
      <alignment vertical="center" wrapText="1" readingOrder="1"/>
    </xf>
    <xf numFmtId="0" fontId="6" fillId="4" borderId="7" xfId="0" applyFont="1" applyFill="1" applyBorder="1" applyAlignment="1">
      <alignment horizontal="left" vertical="top" wrapText="1" readingOrder="1"/>
    </xf>
    <xf numFmtId="0" fontId="6" fillId="4" borderId="7" xfId="0" applyFont="1" applyFill="1" applyBorder="1" applyAlignment="1">
      <alignment horizontal="right" vertical="top" wrapText="1" readingOrder="1"/>
    </xf>
    <xf numFmtId="0" fontId="6" fillId="3" borderId="6" xfId="0" applyFont="1" applyFill="1" applyBorder="1" applyAlignment="1">
      <alignment vertical="center" wrapText="1" readingOrder="1"/>
    </xf>
    <xf numFmtId="0" fontId="6" fillId="3" borderId="7" xfId="0" applyFont="1" applyFill="1" applyBorder="1" applyAlignment="1">
      <alignment horizontal="left" vertical="top" wrapText="1" readingOrder="1"/>
    </xf>
    <xf numFmtId="0" fontId="6" fillId="3" borderId="7" xfId="0" applyFont="1" applyFill="1" applyBorder="1" applyAlignment="1">
      <alignment horizontal="right" vertical="top" wrapText="1" readingOrder="1"/>
    </xf>
    <xf numFmtId="0" fontId="5" fillId="2" borderId="6" xfId="0" applyFont="1" applyFill="1" applyBorder="1" applyAlignment="1">
      <alignment horizontal="center" vertical="top" wrapText="1" readingOrder="1"/>
    </xf>
    <xf numFmtId="0" fontId="5" fillId="2" borderId="7" xfId="0" applyFont="1" applyFill="1" applyBorder="1" applyAlignment="1">
      <alignment horizontal="center" vertical="top" wrapText="1" readingOrder="1"/>
    </xf>
    <xf numFmtId="0" fontId="5" fillId="2" borderId="4" xfId="0" applyFont="1" applyFill="1" applyBorder="1" applyAlignment="1">
      <alignment horizontal="center" vertical="top" wrapText="1" readingOrder="1"/>
    </xf>
    <xf numFmtId="0" fontId="1" fillId="0" borderId="5" xfId="0" applyFont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5" fillId="2" borderId="1" xfId="0" applyFont="1" applyFill="1" applyBorder="1" applyAlignment="1">
      <alignment horizontal="center" vertical="top" wrapText="1" readingOrder="1"/>
    </xf>
    <xf numFmtId="0" fontId="1" fillId="0" borderId="2" xfId="0" applyFont="1" applyBorder="1" applyAlignment="1">
      <alignment vertical="top" wrapText="1"/>
    </xf>
    <xf numFmtId="0" fontId="5" fillId="2" borderId="2" xfId="0" applyFont="1" applyFill="1" applyBorder="1" applyAlignment="1">
      <alignment horizontal="center" vertical="top" wrapText="1" readingOrder="1"/>
    </xf>
    <xf numFmtId="0" fontId="1" fillId="0" borderId="3" xfId="0" applyFont="1" applyBorder="1" applyAlignment="1">
      <alignment vertical="top" wrapText="1"/>
    </xf>
    <xf numFmtId="0" fontId="3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center" vertical="top" wrapText="1" readingOrder="1"/>
    </xf>
    <xf numFmtId="0" fontId="4" fillId="0" borderId="0" xfId="0" applyFont="1" applyAlignment="1">
      <alignment horizontal="left" vertical="top" wrapText="1" readingOrder="1"/>
    </xf>
    <xf numFmtId="0" fontId="4" fillId="0" borderId="0" xfId="0" applyFont="1" applyAlignment="1">
      <alignment horizontal="righ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DCDCDC"/>
      <rgbColor rgb="00F5F5F5"/>
      <rgbColor rgb="00FFFF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35"/>
  <sheetViews>
    <sheetView showGridLines="0" tabSelected="1" workbookViewId="0">
      <selection activeCell="N5" sqref="N5"/>
    </sheetView>
  </sheetViews>
  <sheetFormatPr defaultRowHeight="14.4" x14ac:dyDescent="0.3"/>
  <cols>
    <col min="1" max="1" width="0.33203125" customWidth="1"/>
    <col min="2" max="2" width="1.44140625" customWidth="1"/>
    <col min="3" max="3" width="0.21875" customWidth="1"/>
    <col min="4" max="4" width="48" customWidth="1"/>
    <col min="5" max="5" width="7.44140625" customWidth="1"/>
    <col min="6" max="6" width="2.44140625" customWidth="1"/>
    <col min="7" max="7" width="0.109375" customWidth="1"/>
    <col min="8" max="8" width="3.109375" customWidth="1"/>
    <col min="9" max="9" width="9.88671875" customWidth="1"/>
    <col min="10" max="11" width="11.33203125" customWidth="1"/>
    <col min="12" max="12" width="0" hidden="1" customWidth="1"/>
    <col min="13" max="13" width="0.6640625" customWidth="1"/>
    <col min="14" max="14" width="4.88671875" customWidth="1"/>
  </cols>
  <sheetData>
    <row r="1" spans="3:11" ht="8.1" customHeight="1" x14ac:dyDescent="0.3"/>
    <row r="2" spans="3:11" ht="34.799999999999997" customHeight="1" x14ac:dyDescent="0.3">
      <c r="D2" s="10" t="s">
        <v>0</v>
      </c>
      <c r="E2" s="9"/>
      <c r="F2" s="9"/>
      <c r="G2" s="9"/>
      <c r="J2" t="s">
        <v>90</v>
      </c>
    </row>
    <row r="3" spans="3:11" ht="5.7" customHeight="1" x14ac:dyDescent="0.3"/>
    <row r="4" spans="3:11" ht="17.55" customHeight="1" x14ac:dyDescent="0.3">
      <c r="C4" s="34" t="s">
        <v>1</v>
      </c>
      <c r="D4" s="9"/>
      <c r="E4" s="9"/>
      <c r="F4" s="9"/>
      <c r="G4" s="9"/>
      <c r="H4" s="9"/>
      <c r="I4" s="9"/>
      <c r="J4" s="9"/>
      <c r="K4" s="9"/>
    </row>
    <row r="5" spans="3:11" ht="12" customHeight="1" x14ac:dyDescent="0.3">
      <c r="C5" s="35" t="s">
        <v>2</v>
      </c>
      <c r="D5" s="9"/>
      <c r="E5" s="9"/>
      <c r="F5" s="9"/>
      <c r="G5" s="9"/>
      <c r="H5" s="9"/>
      <c r="I5" s="9"/>
      <c r="J5" s="9"/>
      <c r="K5" s="9"/>
    </row>
    <row r="6" spans="3:11" ht="13.2" customHeight="1" x14ac:dyDescent="0.3">
      <c r="C6" s="35" t="s">
        <v>3</v>
      </c>
      <c r="D6" s="9"/>
      <c r="E6" s="9"/>
      <c r="F6" s="9"/>
      <c r="G6" s="9"/>
      <c r="H6" s="9"/>
      <c r="I6" s="9"/>
      <c r="J6" s="9"/>
      <c r="K6" s="9"/>
    </row>
    <row r="7" spans="3:11" ht="13.35" customHeight="1" x14ac:dyDescent="0.3">
      <c r="C7" s="36" t="s">
        <v>4</v>
      </c>
      <c r="D7" s="9"/>
      <c r="E7" s="9"/>
      <c r="F7" s="9"/>
      <c r="G7" s="9"/>
      <c r="H7" s="9"/>
      <c r="I7" s="37" t="s">
        <v>5</v>
      </c>
      <c r="J7" s="9"/>
      <c r="K7" s="9"/>
    </row>
    <row r="8" spans="3:11" ht="30.6" x14ac:dyDescent="0.3">
      <c r="C8" s="30" t="s">
        <v>6</v>
      </c>
      <c r="D8" s="31"/>
      <c r="E8" s="32" t="s">
        <v>7</v>
      </c>
      <c r="F8" s="31"/>
      <c r="G8" s="32" t="s">
        <v>8</v>
      </c>
      <c r="H8" s="33"/>
      <c r="I8" s="33"/>
      <c r="J8" s="31"/>
      <c r="K8" s="1" t="s">
        <v>9</v>
      </c>
    </row>
    <row r="9" spans="3:11" ht="40.799999999999997" x14ac:dyDescent="0.3">
      <c r="C9" s="25" t="s">
        <v>10</v>
      </c>
      <c r="D9" s="12"/>
      <c r="E9" s="26" t="s">
        <v>11</v>
      </c>
      <c r="F9" s="12"/>
      <c r="G9" s="27" t="s">
        <v>12</v>
      </c>
      <c r="H9" s="28"/>
      <c r="I9" s="29"/>
      <c r="J9" s="2" t="s">
        <v>13</v>
      </c>
      <c r="K9" s="3" t="s">
        <v>14</v>
      </c>
    </row>
    <row r="10" spans="3:11" ht="28.2" customHeight="1" x14ac:dyDescent="0.3">
      <c r="C10" s="22" t="s">
        <v>15</v>
      </c>
      <c r="D10" s="12"/>
      <c r="E10" s="23" t="s">
        <v>16</v>
      </c>
      <c r="F10" s="12"/>
      <c r="G10" s="24" t="s">
        <v>17</v>
      </c>
      <c r="H10" s="15"/>
      <c r="I10" s="12"/>
      <c r="J10" s="4" t="s">
        <v>18</v>
      </c>
      <c r="K10" s="4">
        <f>K11+K14+K25</f>
        <v>2463941</v>
      </c>
    </row>
    <row r="11" spans="3:11" ht="33" customHeight="1" x14ac:dyDescent="0.3">
      <c r="C11" s="22" t="s">
        <v>23</v>
      </c>
      <c r="D11" s="12"/>
      <c r="E11" s="23" t="s">
        <v>24</v>
      </c>
      <c r="F11" s="12"/>
      <c r="G11" s="24" t="s">
        <v>20</v>
      </c>
      <c r="H11" s="15"/>
      <c r="I11" s="12"/>
      <c r="J11" s="4" t="s">
        <v>21</v>
      </c>
      <c r="K11" s="4" t="s">
        <v>22</v>
      </c>
    </row>
    <row r="12" spans="3:11" ht="33" customHeight="1" x14ac:dyDescent="0.3">
      <c r="C12" s="16" t="s">
        <v>25</v>
      </c>
      <c r="D12" s="12"/>
      <c r="E12" s="17" t="s">
        <v>26</v>
      </c>
      <c r="F12" s="12"/>
      <c r="G12" s="18" t="s">
        <v>27</v>
      </c>
      <c r="H12" s="15"/>
      <c r="I12" s="12"/>
      <c r="J12" s="6" t="s">
        <v>28</v>
      </c>
      <c r="K12" s="6" t="s">
        <v>29</v>
      </c>
    </row>
    <row r="13" spans="3:11" ht="33" customHeight="1" x14ac:dyDescent="0.3">
      <c r="C13" s="11" t="s">
        <v>30</v>
      </c>
      <c r="D13" s="12"/>
      <c r="E13" s="13" t="s">
        <v>31</v>
      </c>
      <c r="F13" s="12"/>
      <c r="G13" s="14" t="s">
        <v>32</v>
      </c>
      <c r="H13" s="15"/>
      <c r="I13" s="12"/>
      <c r="J13" s="7" t="s">
        <v>32</v>
      </c>
      <c r="K13" s="7" t="s">
        <v>33</v>
      </c>
    </row>
    <row r="14" spans="3:11" ht="26.4" customHeight="1" x14ac:dyDescent="0.3">
      <c r="C14" s="22" t="s">
        <v>35</v>
      </c>
      <c r="D14" s="12"/>
      <c r="E14" s="23" t="s">
        <v>36</v>
      </c>
      <c r="F14" s="12"/>
      <c r="G14" s="24" t="s">
        <v>19</v>
      </c>
      <c r="H14" s="15"/>
      <c r="I14" s="12"/>
      <c r="J14" s="4" t="s">
        <v>19</v>
      </c>
      <c r="K14" s="4" t="s">
        <v>34</v>
      </c>
    </row>
    <row r="15" spans="3:11" ht="29.4" customHeight="1" x14ac:dyDescent="0.3">
      <c r="C15" s="16" t="s">
        <v>37</v>
      </c>
      <c r="D15" s="12"/>
      <c r="E15" s="17" t="s">
        <v>38</v>
      </c>
      <c r="F15" s="12"/>
      <c r="G15" s="18" t="s">
        <v>19</v>
      </c>
      <c r="H15" s="15"/>
      <c r="I15" s="12"/>
      <c r="J15" s="6" t="s">
        <v>19</v>
      </c>
      <c r="K15" s="6" t="s">
        <v>39</v>
      </c>
    </row>
    <row r="16" spans="3:11" ht="31.8" customHeight="1" x14ac:dyDescent="0.3">
      <c r="C16" s="11" t="s">
        <v>40</v>
      </c>
      <c r="D16" s="12"/>
      <c r="E16" s="13" t="s">
        <v>41</v>
      </c>
      <c r="F16" s="12"/>
      <c r="G16" s="14" t="s">
        <v>19</v>
      </c>
      <c r="H16" s="15"/>
      <c r="I16" s="12"/>
      <c r="J16" s="7" t="s">
        <v>19</v>
      </c>
      <c r="K16" s="7" t="s">
        <v>42</v>
      </c>
    </row>
    <row r="17" spans="2:14" ht="31.8" customHeight="1" x14ac:dyDescent="0.3">
      <c r="C17" s="22" t="s">
        <v>45</v>
      </c>
      <c r="D17" s="12"/>
      <c r="E17" s="23" t="s">
        <v>46</v>
      </c>
      <c r="F17" s="12"/>
      <c r="G17" s="24" t="s">
        <v>43</v>
      </c>
      <c r="H17" s="15"/>
      <c r="I17" s="12"/>
      <c r="J17" s="4" t="s">
        <v>44</v>
      </c>
      <c r="K17" s="4" t="s">
        <v>19</v>
      </c>
    </row>
    <row r="18" spans="2:14" x14ac:dyDescent="0.3">
      <c r="C18" s="16" t="s">
        <v>47</v>
      </c>
      <c r="D18" s="12"/>
      <c r="E18" s="17" t="s">
        <v>48</v>
      </c>
      <c r="F18" s="12"/>
      <c r="G18" s="18" t="s">
        <v>49</v>
      </c>
      <c r="H18" s="15"/>
      <c r="I18" s="12"/>
      <c r="J18" s="6" t="s">
        <v>39</v>
      </c>
      <c r="K18" s="6" t="s">
        <v>19</v>
      </c>
    </row>
    <row r="19" spans="2:14" x14ac:dyDescent="0.3">
      <c r="C19" s="16" t="s">
        <v>50</v>
      </c>
      <c r="D19" s="12"/>
      <c r="E19" s="17" t="s">
        <v>51</v>
      </c>
      <c r="F19" s="12"/>
      <c r="G19" s="18" t="s">
        <v>52</v>
      </c>
      <c r="H19" s="15"/>
      <c r="I19" s="12"/>
      <c r="J19" s="6" t="s">
        <v>53</v>
      </c>
      <c r="K19" s="6" t="s">
        <v>19</v>
      </c>
    </row>
    <row r="20" spans="2:14" ht="48.6" customHeight="1" x14ac:dyDescent="0.3">
      <c r="C20" s="22" t="s">
        <v>54</v>
      </c>
      <c r="D20" s="12"/>
      <c r="E20" s="23" t="s">
        <v>55</v>
      </c>
      <c r="F20" s="12"/>
      <c r="G20" s="24" t="s">
        <v>56</v>
      </c>
      <c r="H20" s="15"/>
      <c r="I20" s="12"/>
      <c r="J20" s="4" t="s">
        <v>57</v>
      </c>
      <c r="K20" s="4" t="s">
        <v>19</v>
      </c>
    </row>
    <row r="21" spans="2:14" x14ac:dyDescent="0.3">
      <c r="C21" s="16" t="s">
        <v>58</v>
      </c>
      <c r="D21" s="12"/>
      <c r="E21" s="17" t="s">
        <v>59</v>
      </c>
      <c r="F21" s="12"/>
      <c r="G21" s="18" t="s">
        <v>60</v>
      </c>
      <c r="H21" s="15"/>
      <c r="I21" s="12"/>
      <c r="J21" s="6" t="s">
        <v>61</v>
      </c>
      <c r="K21" s="6" t="s">
        <v>19</v>
      </c>
    </row>
    <row r="22" spans="2:14" x14ac:dyDescent="0.3">
      <c r="C22" s="11" t="s">
        <v>62</v>
      </c>
      <c r="D22" s="12"/>
      <c r="E22" s="13" t="s">
        <v>63</v>
      </c>
      <c r="F22" s="12"/>
      <c r="G22" s="14" t="s">
        <v>64</v>
      </c>
      <c r="H22" s="15"/>
      <c r="I22" s="12"/>
      <c r="J22" s="7" t="s">
        <v>65</v>
      </c>
      <c r="K22" s="7" t="s">
        <v>19</v>
      </c>
    </row>
    <row r="23" spans="2:14" ht="40.799999999999997" customHeight="1" x14ac:dyDescent="0.3">
      <c r="C23" s="19" t="s">
        <v>66</v>
      </c>
      <c r="D23" s="12"/>
      <c r="E23" s="20" t="s">
        <v>67</v>
      </c>
      <c r="F23" s="12"/>
      <c r="G23" s="21" t="s">
        <v>68</v>
      </c>
      <c r="H23" s="15"/>
      <c r="I23" s="12"/>
      <c r="J23" s="5" t="s">
        <v>69</v>
      </c>
      <c r="K23" s="5" t="s">
        <v>19</v>
      </c>
    </row>
    <row r="24" spans="2:14" ht="40.799999999999997" customHeight="1" x14ac:dyDescent="0.3">
      <c r="C24" s="11" t="s">
        <v>70</v>
      </c>
      <c r="D24" s="12"/>
      <c r="E24" s="13" t="s">
        <v>71</v>
      </c>
      <c r="F24" s="12"/>
      <c r="G24" s="14" t="s">
        <v>68</v>
      </c>
      <c r="H24" s="15"/>
      <c r="I24" s="12"/>
      <c r="J24" s="7" t="s">
        <v>69</v>
      </c>
      <c r="K24" s="7" t="s">
        <v>19</v>
      </c>
    </row>
    <row r="25" spans="2:14" ht="31.8" customHeight="1" x14ac:dyDescent="0.3">
      <c r="C25" s="16" t="s">
        <v>72</v>
      </c>
      <c r="D25" s="12"/>
      <c r="E25" s="17" t="s">
        <v>73</v>
      </c>
      <c r="F25" s="12"/>
      <c r="G25" s="18" t="s">
        <v>74</v>
      </c>
      <c r="H25" s="15"/>
      <c r="I25" s="12"/>
      <c r="J25" s="6" t="s">
        <v>74</v>
      </c>
      <c r="K25" s="6" t="str">
        <f>K26</f>
        <v>20,093</v>
      </c>
    </row>
    <row r="26" spans="2:14" x14ac:dyDescent="0.3">
      <c r="C26" s="11" t="s">
        <v>75</v>
      </c>
      <c r="D26" s="12"/>
      <c r="E26" s="13" t="s">
        <v>76</v>
      </c>
      <c r="F26" s="12"/>
      <c r="G26" s="14" t="s">
        <v>74</v>
      </c>
      <c r="H26" s="15"/>
      <c r="I26" s="12"/>
      <c r="J26" s="7" t="s">
        <v>74</v>
      </c>
      <c r="K26" s="7" t="str">
        <f>K28</f>
        <v>20,093</v>
      </c>
    </row>
    <row r="27" spans="2:14" x14ac:dyDescent="0.3">
      <c r="C27" s="16" t="s">
        <v>77</v>
      </c>
      <c r="D27" s="12"/>
      <c r="E27" s="17" t="s">
        <v>78</v>
      </c>
      <c r="F27" s="12"/>
      <c r="G27" s="18" t="s">
        <v>79</v>
      </c>
      <c r="H27" s="15"/>
      <c r="I27" s="12"/>
      <c r="J27" s="6" t="s">
        <v>79</v>
      </c>
      <c r="K27" s="6">
        <v>0</v>
      </c>
    </row>
    <row r="28" spans="2:14" x14ac:dyDescent="0.3">
      <c r="C28" s="11" t="s">
        <v>80</v>
      </c>
      <c r="D28" s="12"/>
      <c r="E28" s="13" t="s">
        <v>81</v>
      </c>
      <c r="F28" s="12"/>
      <c r="G28" s="14" t="s">
        <v>82</v>
      </c>
      <c r="H28" s="15"/>
      <c r="I28" s="12"/>
      <c r="J28" s="7" t="s">
        <v>82</v>
      </c>
      <c r="K28" s="7" t="s">
        <v>83</v>
      </c>
    </row>
    <row r="29" spans="2:14" ht="0" hidden="1" customHeight="1" x14ac:dyDescent="0.3"/>
    <row r="30" spans="2:14" ht="4.95" customHeight="1" x14ac:dyDescent="0.3"/>
    <row r="31" spans="2:14" ht="27.75" customHeight="1" x14ac:dyDescent="0.3">
      <c r="D31" s="8" t="s">
        <v>84</v>
      </c>
      <c r="E31" s="9"/>
      <c r="I31" t="s">
        <v>86</v>
      </c>
    </row>
    <row r="32" spans="2:14" ht="15.75" customHeight="1" x14ac:dyDescent="0.3">
      <c r="B32" s="10" t="s">
        <v>85</v>
      </c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</row>
    <row r="33" spans="4:9" x14ac:dyDescent="0.3">
      <c r="I33" t="s">
        <v>87</v>
      </c>
    </row>
    <row r="34" spans="4:9" x14ac:dyDescent="0.3">
      <c r="D34" t="s">
        <v>88</v>
      </c>
    </row>
    <row r="35" spans="4:9" x14ac:dyDescent="0.3">
      <c r="D35" t="s">
        <v>89</v>
      </c>
    </row>
  </sheetData>
  <mergeCells count="71">
    <mergeCell ref="D2:G2"/>
    <mergeCell ref="C4:K4"/>
    <mergeCell ref="C5:K5"/>
    <mergeCell ref="C6:K6"/>
    <mergeCell ref="C7:H7"/>
    <mergeCell ref="I7:K7"/>
    <mergeCell ref="C9:D9"/>
    <mergeCell ref="E9:F9"/>
    <mergeCell ref="G9:I9"/>
    <mergeCell ref="C8:D8"/>
    <mergeCell ref="E8:F8"/>
    <mergeCell ref="G8:J8"/>
    <mergeCell ref="C11:D11"/>
    <mergeCell ref="E11:F11"/>
    <mergeCell ref="G11:I11"/>
    <mergeCell ref="C10:D10"/>
    <mergeCell ref="E10:F10"/>
    <mergeCell ref="G10:I10"/>
    <mergeCell ref="C13:D13"/>
    <mergeCell ref="E13:F13"/>
    <mergeCell ref="G13:I13"/>
    <mergeCell ref="C12:D12"/>
    <mergeCell ref="E12:F12"/>
    <mergeCell ref="G12:I12"/>
    <mergeCell ref="C15:D15"/>
    <mergeCell ref="E15:F15"/>
    <mergeCell ref="G15:I15"/>
    <mergeCell ref="C14:D14"/>
    <mergeCell ref="E14:F14"/>
    <mergeCell ref="G14:I14"/>
    <mergeCell ref="C17:D17"/>
    <mergeCell ref="E17:F17"/>
    <mergeCell ref="G17:I17"/>
    <mergeCell ref="C16:D16"/>
    <mergeCell ref="E16:F16"/>
    <mergeCell ref="G16:I16"/>
    <mergeCell ref="C19:D19"/>
    <mergeCell ref="E19:F19"/>
    <mergeCell ref="G19:I19"/>
    <mergeCell ref="C18:D18"/>
    <mergeCell ref="E18:F18"/>
    <mergeCell ref="G18:I18"/>
    <mergeCell ref="C21:D21"/>
    <mergeCell ref="E21:F21"/>
    <mergeCell ref="G21:I21"/>
    <mergeCell ref="C20:D20"/>
    <mergeCell ref="E20:F20"/>
    <mergeCell ref="G20:I20"/>
    <mergeCell ref="C23:D23"/>
    <mergeCell ref="E23:F23"/>
    <mergeCell ref="G23:I23"/>
    <mergeCell ref="C22:D22"/>
    <mergeCell ref="E22:F22"/>
    <mergeCell ref="G22:I22"/>
    <mergeCell ref="C25:D25"/>
    <mergeCell ref="E25:F25"/>
    <mergeCell ref="G25:I25"/>
    <mergeCell ref="C24:D24"/>
    <mergeCell ref="E24:F24"/>
    <mergeCell ref="G24:I24"/>
    <mergeCell ref="C27:D27"/>
    <mergeCell ref="E27:F27"/>
    <mergeCell ref="G27:I27"/>
    <mergeCell ref="C26:D26"/>
    <mergeCell ref="E26:F26"/>
    <mergeCell ref="G26:I26"/>
    <mergeCell ref="D31:E31"/>
    <mergeCell ref="B32:N32"/>
    <mergeCell ref="C28:D28"/>
    <mergeCell ref="E28:F28"/>
    <mergeCell ref="G28:I28"/>
  </mergeCells>
  <pageMargins left="0" right="0" top="7.8740157480315001E-2" bottom="0.30566535433070902" header="7.8740157480315001E-2" footer="0"/>
  <pageSetup paperSize="9" orientation="landscape" horizontalDpi="300" verticalDpi="300"/>
  <headerFooter alignWithMargins="0">
    <oddFooter>&amp;L&amp;"Arial,Regular"&amp;10 Copyright CMSolutions SRL 2015 &amp;C&amp;"Arial,Regular"&amp;10 Pagina 1 din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workbookViewId="0"/>
  </sheetViews>
  <sheetFormatPr defaultRowHeight="14.4" x14ac:dyDescent="0.3"/>
  <cols>
    <col min="1" max="1" width="157.77734375" customWidth="1"/>
  </cols>
  <sheetData>
    <row r="1" ht="4.95" customHeight="1" x14ac:dyDescent="0.3"/>
  </sheetData>
  <pageMargins left="0" right="0" top="7.8740157480315001E-2" bottom="0.30566535433070902" header="7.8740157480315001E-2" footer="0"/>
  <pageSetup paperSize="9" orientation="landscape" horizontalDpi="300" verticalDpi="300"/>
  <headerFooter alignWithMargins="0">
    <oddFooter>&amp;L&amp;"Arial,Regular"&amp;10 Copyright CMSolutions SRL 2015 &amp;C&amp;"Arial,Regular"&amp;10 Pagina 1 din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Foi de lucru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Proiect UE2</cp:lastModifiedBy>
  <dcterms:modified xsi:type="dcterms:W3CDTF">2023-07-15T22:13:41Z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