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tate\Documents\BUGET LOCAL\BUGET 2025\BUGET INITIAL 2025\ANEXELE 1-4 pentru proiectul  HCL\"/>
    </mc:Choice>
  </mc:AlternateContent>
  <xr:revisionPtr revIDLastSave="0" documentId="13_ncr:1_{5F670476-5C4C-40C5-ACEF-B0A62261E24E}" xr6:coauthVersionLast="36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  <c r="D12" i="1"/>
  <c r="C11" i="1"/>
  <c r="C10" i="1"/>
  <c r="C9" i="1"/>
  <c r="C8" i="1"/>
  <c r="C12" i="1" l="1"/>
</calcChain>
</file>

<file path=xl/sharedStrings.xml><?xml version="1.0" encoding="utf-8"?>
<sst xmlns="http://schemas.openxmlformats.org/spreadsheetml/2006/main" count="27" uniqueCount="27">
  <si>
    <t>JUDETUL DAMBOVITA</t>
  </si>
  <si>
    <t>COMUNA ION LUCA CARAGIALE</t>
  </si>
  <si>
    <t>ANEXA NR. 3</t>
  </si>
  <si>
    <t>PRIVIND NUMARUL DE PERSONAL PE CAPITOLE</t>
  </si>
  <si>
    <t>LEI</t>
  </si>
  <si>
    <t>Nr. crt.</t>
  </si>
  <si>
    <t>Capitol</t>
  </si>
  <si>
    <t>Total cheltuieli de personal Titlul 10</t>
  </si>
  <si>
    <t>Cheltuieli salariale in bani Art.10.01</t>
  </si>
  <si>
    <t>Cheltuieli salariale in natura                   Art. 10.02</t>
  </si>
  <si>
    <t>Cheltuieli contributii Art.10.03</t>
  </si>
  <si>
    <t>Numar personal</t>
  </si>
  <si>
    <t>Estimari 2026</t>
  </si>
  <si>
    <t>51.02</t>
  </si>
  <si>
    <t>66.02</t>
  </si>
  <si>
    <t>67.02</t>
  </si>
  <si>
    <t>68.02</t>
  </si>
  <si>
    <t xml:space="preserve">TOTAL </t>
  </si>
  <si>
    <t>50.02</t>
  </si>
  <si>
    <t>Estimari 2028</t>
  </si>
  <si>
    <t>Estimari 2027</t>
  </si>
  <si>
    <t>Initiator,</t>
  </si>
  <si>
    <t>Intocmit,</t>
  </si>
  <si>
    <t>PRIMAR</t>
  </si>
  <si>
    <t>Consilier superior</t>
  </si>
  <si>
    <t>Adrian NASTASE</t>
  </si>
  <si>
    <t>Elena-Carmen OLARU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</si>
</sst>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L16" sqref="L16"/>
    </sheetView>
  </sheetViews>
  <sheetFormatPr defaultColWidth="8.42578125" defaultRowHeight="15" x14ac:dyDescent="0.25"/>
  <cols>
    <col min="3" max="3" width="16.28515625" customWidth="1"/>
    <col min="4" max="5" width="15.42578125" customWidth="1"/>
    <col min="6" max="6" width="11.42578125" customWidth="1"/>
    <col min="9" max="9" width="9" bestFit="1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4" spans="1:10" s="1" customFormat="1" x14ac:dyDescent="0.25">
      <c r="D4" s="1" t="s">
        <v>2</v>
      </c>
    </row>
    <row r="5" spans="1:10" s="1" customFormat="1" x14ac:dyDescent="0.25">
      <c r="D5" s="2" t="s">
        <v>3</v>
      </c>
      <c r="E5" s="2"/>
    </row>
    <row r="6" spans="1:10" x14ac:dyDescent="0.25">
      <c r="J6" s="3" t="s">
        <v>4</v>
      </c>
    </row>
    <row r="7" spans="1:10" s="8" customFormat="1" ht="68.25" customHeight="1" x14ac:dyDescent="0.25">
      <c r="A7" s="4" t="s">
        <v>5</v>
      </c>
      <c r="B7" s="5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20</v>
      </c>
      <c r="J7" s="7" t="s">
        <v>19</v>
      </c>
    </row>
    <row r="8" spans="1:10" x14ac:dyDescent="0.25">
      <c r="A8" s="9">
        <v>1</v>
      </c>
      <c r="B8" s="10" t="s">
        <v>13</v>
      </c>
      <c r="C8" s="10">
        <f>D8+E8+F8</f>
        <v>4016</v>
      </c>
      <c r="D8" s="10">
        <v>3891</v>
      </c>
      <c r="E8" s="10">
        <v>27</v>
      </c>
      <c r="F8" s="10">
        <v>98</v>
      </c>
      <c r="G8" s="10">
        <v>35</v>
      </c>
      <c r="H8" s="10">
        <v>4200</v>
      </c>
      <c r="I8" s="10">
        <v>4300</v>
      </c>
      <c r="J8" s="11">
        <v>4400</v>
      </c>
    </row>
    <row r="9" spans="1:10" x14ac:dyDescent="0.25">
      <c r="A9" s="12">
        <v>2</v>
      </c>
      <c r="B9" s="13" t="s">
        <v>14</v>
      </c>
      <c r="C9" s="10">
        <f>D9+E9+F9</f>
        <v>90</v>
      </c>
      <c r="D9" s="13">
        <v>87</v>
      </c>
      <c r="E9" s="13">
        <v>1</v>
      </c>
      <c r="F9" s="13">
        <v>2</v>
      </c>
      <c r="G9" s="13">
        <v>1</v>
      </c>
      <c r="H9" s="13">
        <v>95</v>
      </c>
      <c r="I9" s="13">
        <v>97</v>
      </c>
      <c r="J9" s="14">
        <v>99</v>
      </c>
    </row>
    <row r="10" spans="1:10" x14ac:dyDescent="0.25">
      <c r="A10" s="12">
        <v>3</v>
      </c>
      <c r="B10" s="13" t="s">
        <v>15</v>
      </c>
      <c r="C10" s="10">
        <f>D10+E10+F10</f>
        <v>45</v>
      </c>
      <c r="D10" s="13">
        <v>43</v>
      </c>
      <c r="E10" s="13">
        <v>1</v>
      </c>
      <c r="F10" s="13">
        <v>1</v>
      </c>
      <c r="G10" s="13">
        <v>1</v>
      </c>
      <c r="H10" s="13">
        <v>70</v>
      </c>
      <c r="I10" s="13">
        <v>75</v>
      </c>
      <c r="J10" s="14">
        <v>80</v>
      </c>
    </row>
    <row r="11" spans="1:10" x14ac:dyDescent="0.25">
      <c r="A11" s="15">
        <v>4</v>
      </c>
      <c r="B11" s="16" t="s">
        <v>16</v>
      </c>
      <c r="C11" s="10">
        <f>D11+E11+F11</f>
        <v>2780</v>
      </c>
      <c r="D11" s="16">
        <v>2677</v>
      </c>
      <c r="E11" s="16">
        <v>48</v>
      </c>
      <c r="F11" s="16">
        <v>55</v>
      </c>
      <c r="G11" s="16">
        <v>60</v>
      </c>
      <c r="H11" s="16">
        <v>3000</v>
      </c>
      <c r="I11" s="16">
        <v>3062</v>
      </c>
      <c r="J11" s="17">
        <v>3092</v>
      </c>
    </row>
    <row r="12" spans="1:10" s="2" customFormat="1" x14ac:dyDescent="0.25">
      <c r="A12" s="18" t="s">
        <v>17</v>
      </c>
      <c r="B12" s="19" t="s">
        <v>18</v>
      </c>
      <c r="C12" s="19">
        <f>SUM(C8:C11)</f>
        <v>6931</v>
      </c>
      <c r="D12" s="19">
        <f>SUM(D8:D11)</f>
        <v>6698</v>
      </c>
      <c r="E12" s="19">
        <f>E8+E9+E10+E11</f>
        <v>77</v>
      </c>
      <c r="F12" s="19">
        <f>SUM(F8:F11)</f>
        <v>156</v>
      </c>
      <c r="G12" s="19">
        <f>SUM(G8:G11)</f>
        <v>97</v>
      </c>
      <c r="H12" s="19">
        <f>SUM(H8:H11)</f>
        <v>7365</v>
      </c>
      <c r="I12" s="19">
        <f>SUM(I8:I11)</f>
        <v>7534</v>
      </c>
      <c r="J12" s="20">
        <f>SUM(J8:J11)</f>
        <v>7671</v>
      </c>
    </row>
    <row r="13" spans="1:10" x14ac:dyDescent="0.25">
      <c r="C13" t="s">
        <v>21</v>
      </c>
      <c r="H13" t="s">
        <v>22</v>
      </c>
    </row>
    <row r="14" spans="1:10" x14ac:dyDescent="0.25">
      <c r="B14" s="3"/>
      <c r="C14" t="s">
        <v>23</v>
      </c>
      <c r="H14" t="s">
        <v>24</v>
      </c>
    </row>
    <row r="15" spans="1:10" x14ac:dyDescent="0.25">
      <c r="B15" s="3"/>
      <c r="C15" t="s">
        <v>25</v>
      </c>
      <c r="H15" s="3" t="s">
        <v>26</v>
      </c>
    </row>
  </sheetData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Contabilitate</cp:lastModifiedBy>
  <cp:revision>1</cp:revision>
  <dcterms:created xsi:type="dcterms:W3CDTF">2006-09-16T00:00:00Z</dcterms:created>
  <dcterms:modified xsi:type="dcterms:W3CDTF">2025-03-24T07:45:08Z</dcterms:modified>
  <dc:language>en-US</dc:language>
</cp:coreProperties>
</file>