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9095" windowHeight="11700"/>
  </bookViews>
  <sheets>
    <sheet name="Sheet3" sheetId="3" r:id="rId1"/>
  </sheets>
  <calcPr calcId="124519"/>
</workbook>
</file>

<file path=xl/calcChain.xml><?xml version="1.0" encoding="utf-8"?>
<calcChain xmlns="http://schemas.openxmlformats.org/spreadsheetml/2006/main">
  <c r="E56" i="3"/>
  <c r="F56" s="1"/>
  <c r="G56" s="1"/>
  <c r="H56" s="1"/>
  <c r="I56" s="1"/>
  <c r="E36" l="1"/>
  <c r="F36" s="1"/>
  <c r="G36" s="1"/>
  <c r="H36" s="1"/>
  <c r="I36" s="1"/>
  <c r="F17" l="1"/>
  <c r="G17" s="1"/>
  <c r="H17" s="1"/>
  <c r="I17" s="1"/>
  <c r="E17"/>
  <c r="E45" l="1"/>
  <c r="F45" s="1"/>
  <c r="G45" s="1"/>
  <c r="H45" s="1"/>
  <c r="I45" s="1"/>
  <c r="E46"/>
  <c r="F46" s="1"/>
  <c r="G46" s="1"/>
  <c r="H46" s="1"/>
  <c r="I46" s="1"/>
  <c r="E13" l="1"/>
  <c r="F13" s="1"/>
  <c r="G13" s="1"/>
  <c r="H13" s="1"/>
  <c r="I13" s="1"/>
  <c r="E16"/>
  <c r="F16" s="1"/>
  <c r="G16" s="1"/>
  <c r="H16" s="1"/>
  <c r="I16" s="1"/>
  <c r="A16"/>
  <c r="E55"/>
  <c r="F55" s="1"/>
  <c r="G55" s="1"/>
  <c r="H55" s="1"/>
  <c r="I55" s="1"/>
  <c r="E53"/>
  <c r="F53" s="1"/>
  <c r="G53" s="1"/>
  <c r="H53" s="1"/>
  <c r="I53" s="1"/>
  <c r="E52"/>
  <c r="F52" s="1"/>
  <c r="G52" s="1"/>
  <c r="H52" s="1"/>
  <c r="I52" s="1"/>
  <c r="E48" l="1"/>
  <c r="F48" s="1"/>
  <c r="G48" s="1"/>
  <c r="H48" s="1"/>
  <c r="I48" s="1"/>
  <c r="A48"/>
  <c r="A45"/>
  <c r="A43"/>
  <c r="E41"/>
  <c r="F41" s="1"/>
  <c r="G41" s="1"/>
  <c r="H41" s="1"/>
  <c r="I41" s="1"/>
  <c r="A41"/>
  <c r="E39"/>
  <c r="F39" s="1"/>
  <c r="G39" s="1"/>
  <c r="H39" s="1"/>
  <c r="I39" s="1"/>
  <c r="A39"/>
  <c r="E37"/>
  <c r="F37" s="1"/>
  <c r="G37" s="1"/>
  <c r="H37" s="1"/>
  <c r="I37" s="1"/>
  <c r="E35"/>
  <c r="F35" s="1"/>
  <c r="G35" s="1"/>
  <c r="H35" s="1"/>
  <c r="I35" s="1"/>
  <c r="A35"/>
  <c r="E33"/>
  <c r="F33" s="1"/>
  <c r="G33" s="1"/>
  <c r="H33" s="1"/>
  <c r="I33" s="1"/>
  <c r="E32"/>
  <c r="F32" s="1"/>
  <c r="G32" s="1"/>
  <c r="H32" s="1"/>
  <c r="I32" s="1"/>
  <c r="A32"/>
  <c r="A33" s="1"/>
  <c r="E30"/>
  <c r="F30" s="1"/>
  <c r="G30" s="1"/>
  <c r="H30" s="1"/>
  <c r="I30" s="1"/>
  <c r="A30"/>
  <c r="E27"/>
  <c r="F27" s="1"/>
  <c r="G27" s="1"/>
  <c r="H27" s="1"/>
  <c r="I27" s="1"/>
  <c r="A27"/>
  <c r="A28" s="1"/>
  <c r="E25"/>
  <c r="F25" s="1"/>
  <c r="G25" s="1"/>
  <c r="H25" s="1"/>
  <c r="I25" s="1"/>
  <c r="E54"/>
  <c r="F54" s="1"/>
  <c r="G54" s="1"/>
  <c r="H54" s="1"/>
  <c r="I54" s="1"/>
  <c r="E24"/>
  <c r="F24" s="1"/>
  <c r="G24" s="1"/>
  <c r="H24" s="1"/>
  <c r="I24" s="1"/>
  <c r="A24"/>
  <c r="A25" s="1"/>
  <c r="A22"/>
  <c r="E22"/>
  <c r="F22" s="1"/>
  <c r="G22" s="1"/>
  <c r="H22" s="1"/>
  <c r="I22" s="1"/>
  <c r="E20"/>
  <c r="F20" s="1"/>
  <c r="G20" s="1"/>
  <c r="H20" s="1"/>
  <c r="I20" s="1"/>
  <c r="E18"/>
  <c r="F18" s="1"/>
  <c r="G18" s="1"/>
  <c r="H18" s="1"/>
  <c r="I18" s="1"/>
  <c r="E12"/>
  <c r="F12" s="1"/>
  <c r="G12" s="1"/>
  <c r="H12" s="1"/>
  <c r="I12" s="1"/>
  <c r="A12"/>
  <c r="A13" l="1"/>
</calcChain>
</file>

<file path=xl/sharedStrings.xml><?xml version="1.0" encoding="utf-8"?>
<sst xmlns="http://schemas.openxmlformats.org/spreadsheetml/2006/main" count="95" uniqueCount="55">
  <si>
    <t>FUNCTIA</t>
  </si>
  <si>
    <t>M</t>
  </si>
  <si>
    <t>CONSILIER</t>
  </si>
  <si>
    <t>Nivel studii</t>
  </si>
  <si>
    <t xml:space="preserve"> Salarii baza </t>
  </si>
  <si>
    <t>S</t>
  </si>
  <si>
    <t xml:space="preserve">Sef serviciu </t>
  </si>
  <si>
    <t>Sef birou</t>
  </si>
  <si>
    <t>Nr. Crt.</t>
  </si>
  <si>
    <t>Compartiment contabilitate</t>
  </si>
  <si>
    <t>FUNCTII PUBLICE</t>
  </si>
  <si>
    <t>a)Functii publice de conducere</t>
  </si>
  <si>
    <t>b) Functii publice de executie</t>
  </si>
  <si>
    <t>Compartiment taxe si impozite</t>
  </si>
  <si>
    <t>Compartiment registru agricol</t>
  </si>
  <si>
    <t>Compartiment cadastru</t>
  </si>
  <si>
    <t xml:space="preserve">Compartiment resurse umane </t>
  </si>
  <si>
    <t>Compartiment relatii cu publicul</t>
  </si>
  <si>
    <t>Compartiment audit public intern</t>
  </si>
  <si>
    <t>Compartiment evidenta persoanei</t>
  </si>
  <si>
    <t>Compartiment stare civila</t>
  </si>
  <si>
    <t>SERVICIUL DE POLITIE LOCALA</t>
  </si>
  <si>
    <t xml:space="preserve">Compartiment asistenta sociala </t>
  </si>
  <si>
    <t>Compartiment protectia mediului</t>
  </si>
  <si>
    <t>Compartiment urbanism</t>
  </si>
  <si>
    <t>Salarii de baza conform gradatiei de vechime</t>
  </si>
  <si>
    <t>POLITIST LOCAL  (INSPECTOR) I PRINCIPAL</t>
  </si>
  <si>
    <t>POLITIST LOCAL (REFERENT) III  PRINCIPAL</t>
  </si>
  <si>
    <t>POLITIST LOCAL  (REFERENT) III SUPERIOR</t>
  </si>
  <si>
    <t>POLITIST LOCAL (REFERENT) III ASISTENT</t>
  </si>
  <si>
    <t>INSPECTOR SUPERIOR</t>
  </si>
  <si>
    <t>REFERENT PRINCIPAL</t>
  </si>
  <si>
    <t>INSPECTOR PRINCIPAL</t>
  </si>
  <si>
    <t>Compartiment urmariri fiscale</t>
  </si>
  <si>
    <t>Diferentele dintre salariile de baza pentru un post de acelasi nivel se datoreaza complexitatii atributiilor din fisele de post.</t>
  </si>
  <si>
    <t>INSPECTOR   SUPERIOR</t>
  </si>
  <si>
    <t>INSPECTOR  PRINCIPAL</t>
  </si>
  <si>
    <t>CONSILIER /INSPECTOR SUPERIOR</t>
  </si>
  <si>
    <t>REFERENT  SUPERIOR</t>
  </si>
  <si>
    <t>REFERENT  ASISTENT</t>
  </si>
  <si>
    <t>INSPECTOR  SUPERIOR</t>
  </si>
  <si>
    <t>AUDITOR  SUPERIOR</t>
  </si>
  <si>
    <t>INSPECTOR   ASISTENT</t>
  </si>
  <si>
    <t>Compartiment achizitii - investitii Integrare europeana</t>
  </si>
  <si>
    <t>Secretar general unitate  administrativ teritoriala II</t>
  </si>
  <si>
    <t>Sef serviciu  politie locala</t>
  </si>
  <si>
    <t>INSPECTOR ASISTENT</t>
  </si>
  <si>
    <t>CONSILIER  ACHIZITII PUBLICE SUPERIOR</t>
  </si>
  <si>
    <t>CONSILIER   SUPERIOR</t>
  </si>
  <si>
    <t>NEAGU IOANA</t>
  </si>
  <si>
    <t>PRIMAR,</t>
  </si>
  <si>
    <t>INSPECTOR   DEBUTANT</t>
  </si>
  <si>
    <t>POLITIST LOCAL  (INSPECTOR) I SUPERIOR</t>
  </si>
  <si>
    <t>INSPECTOR   PRINCIPAL</t>
  </si>
  <si>
    <t xml:space="preserve">ANEXA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</si>
</sst>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1" fontId="0" fillId="0" borderId="1" xfId="0" applyNumberFormat="1" applyBorder="1"/>
    <xf numFmtId="0" fontId="1" fillId="0" borderId="1" xfId="0" applyFont="1" applyBorder="1"/>
    <xf numFmtId="0" fontId="0" fillId="0" borderId="1" xfId="0" applyFont="1" applyBorder="1"/>
    <xf numFmtId="0" fontId="2" fillId="0" borderId="1" xfId="0" applyFont="1" applyBorder="1"/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1" fillId="0" borderId="1" xfId="0" applyFont="1" applyFill="1" applyBorder="1"/>
    <xf numFmtId="1" fontId="0" fillId="0" borderId="0" xfId="0" applyNumberFormat="1" applyBorder="1"/>
    <xf numFmtId="0" fontId="0" fillId="0" borderId="0" xfId="0" applyFont="1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1" xfId="0" applyFill="1" applyBorder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64"/>
  <sheetViews>
    <sheetView tabSelected="1" topLeftCell="A31" workbookViewId="0">
      <selection activeCell="B2" sqref="B2"/>
    </sheetView>
  </sheetViews>
  <sheetFormatPr defaultRowHeight="15"/>
  <cols>
    <col min="1" max="1" width="6.85546875" customWidth="1"/>
    <col min="2" max="2" width="48.5703125" customWidth="1"/>
    <col min="3" max="4" width="10.85546875" customWidth="1"/>
  </cols>
  <sheetData>
    <row r="2" spans="1:10">
      <c r="B2" t="s">
        <v>54</v>
      </c>
    </row>
    <row r="3" spans="1:10">
      <c r="B3" s="10" t="s">
        <v>10</v>
      </c>
    </row>
    <row r="4" spans="1:10">
      <c r="B4" t="s">
        <v>11</v>
      </c>
    </row>
    <row r="5" spans="1:10">
      <c r="A5" s="1" t="s">
        <v>8</v>
      </c>
      <c r="B5" s="1" t="s">
        <v>0</v>
      </c>
      <c r="C5" s="1" t="s">
        <v>3</v>
      </c>
      <c r="D5" s="1" t="s">
        <v>4</v>
      </c>
    </row>
    <row r="6" spans="1:10">
      <c r="A6" s="1">
        <v>1</v>
      </c>
      <c r="B6" s="1" t="s">
        <v>44</v>
      </c>
      <c r="C6" s="7" t="s">
        <v>5</v>
      </c>
      <c r="D6" s="1">
        <v>8050</v>
      </c>
    </row>
    <row r="7" spans="1:10">
      <c r="A7" s="1">
        <v>2</v>
      </c>
      <c r="B7" s="1" t="s">
        <v>6</v>
      </c>
      <c r="C7" s="7" t="s">
        <v>5</v>
      </c>
      <c r="D7" s="1">
        <v>8000</v>
      </c>
    </row>
    <row r="8" spans="1:10">
      <c r="A8" s="1">
        <v>3</v>
      </c>
      <c r="B8" s="1" t="s">
        <v>7</v>
      </c>
      <c r="C8" s="7" t="s">
        <v>5</v>
      </c>
      <c r="D8" s="1">
        <v>7600</v>
      </c>
    </row>
    <row r="9" spans="1:10">
      <c r="A9" s="16">
        <v>4</v>
      </c>
      <c r="B9" s="16" t="s">
        <v>45</v>
      </c>
      <c r="C9" s="7" t="s">
        <v>5</v>
      </c>
      <c r="D9" s="16">
        <v>4500</v>
      </c>
    </row>
    <row r="10" spans="1:10">
      <c r="B10" t="s">
        <v>12</v>
      </c>
      <c r="C10" s="15"/>
      <c r="E10" t="s">
        <v>25</v>
      </c>
    </row>
    <row r="11" spans="1:10">
      <c r="A11" s="1"/>
      <c r="B11" s="3" t="s">
        <v>22</v>
      </c>
      <c r="C11" s="7"/>
      <c r="D11" s="1" t="s">
        <v>4</v>
      </c>
      <c r="E11" s="1">
        <v>1</v>
      </c>
      <c r="F11" s="1">
        <v>2</v>
      </c>
      <c r="G11" s="1">
        <v>3</v>
      </c>
      <c r="H11" s="1">
        <v>4</v>
      </c>
      <c r="I11" s="1">
        <v>5</v>
      </c>
    </row>
    <row r="12" spans="1:10">
      <c r="A12" s="1">
        <f>A11+1</f>
        <v>1</v>
      </c>
      <c r="B12" s="1" t="s">
        <v>30</v>
      </c>
      <c r="C12" s="7" t="s">
        <v>5</v>
      </c>
      <c r="D12" s="2">
        <v>4270</v>
      </c>
      <c r="E12" s="2">
        <f t="shared" ref="E12" si="0">D12*7.5/100+D12</f>
        <v>4590.25</v>
      </c>
      <c r="F12" s="2">
        <f t="shared" ref="F12:G12" si="1">E12*5/100+E12</f>
        <v>4819.7624999999998</v>
      </c>
      <c r="G12" s="2">
        <f t="shared" si="1"/>
        <v>5060.7506249999997</v>
      </c>
      <c r="H12" s="2">
        <f t="shared" ref="H12:I12" si="2">G12*2.5/100+G12</f>
        <v>5187.2693906249997</v>
      </c>
      <c r="I12" s="2">
        <f t="shared" si="2"/>
        <v>5316.9511253906248</v>
      </c>
      <c r="J12" s="6"/>
    </row>
    <row r="13" spans="1:10">
      <c r="A13" s="1">
        <f t="shared" ref="A13" si="3">A12+1</f>
        <v>2</v>
      </c>
      <c r="B13" s="1" t="s">
        <v>32</v>
      </c>
      <c r="C13" s="7" t="s">
        <v>5</v>
      </c>
      <c r="D13" s="2">
        <v>3600</v>
      </c>
      <c r="E13" s="2">
        <f t="shared" ref="E13" si="4">D13*7.5/100+D13</f>
        <v>3870</v>
      </c>
      <c r="F13" s="2">
        <f t="shared" ref="F13" si="5">E13*5/100+E13</f>
        <v>4063.5</v>
      </c>
      <c r="G13" s="2">
        <f t="shared" ref="G13" si="6">F13*5/100+F13</f>
        <v>4266.6750000000002</v>
      </c>
      <c r="H13" s="2">
        <f t="shared" ref="H13" si="7">G13*2.5/100+G13</f>
        <v>4373.3418750000001</v>
      </c>
      <c r="I13" s="2">
        <f t="shared" ref="I13" si="8">H13*2.5/100+H13</f>
        <v>4482.6754218750002</v>
      </c>
      <c r="J13" s="6"/>
    </row>
    <row r="14" spans="1:10">
      <c r="A14" s="4">
        <v>3</v>
      </c>
      <c r="B14" s="1" t="s">
        <v>31</v>
      </c>
      <c r="C14" s="7" t="s">
        <v>1</v>
      </c>
      <c r="D14" s="2">
        <v>2880</v>
      </c>
      <c r="E14" s="2">
        <v>2688</v>
      </c>
      <c r="F14" s="2">
        <v>2822</v>
      </c>
      <c r="G14" s="2">
        <v>2963</v>
      </c>
      <c r="H14" s="2">
        <v>3037</v>
      </c>
      <c r="I14" s="2">
        <v>3113</v>
      </c>
      <c r="J14" s="6"/>
    </row>
    <row r="15" spans="1:10">
      <c r="A15" s="1"/>
      <c r="B15" s="11" t="s">
        <v>9</v>
      </c>
      <c r="C15" s="7"/>
      <c r="D15" s="1"/>
      <c r="E15" s="1"/>
      <c r="F15" s="1"/>
      <c r="G15" s="1"/>
      <c r="H15" s="1"/>
      <c r="I15" s="1"/>
    </row>
    <row r="16" spans="1:10">
      <c r="A16" s="4">
        <f t="shared" ref="A16" si="9">A15+1</f>
        <v>1</v>
      </c>
      <c r="B16" s="1" t="s">
        <v>36</v>
      </c>
      <c r="C16" s="7" t="s">
        <v>5</v>
      </c>
      <c r="D16" s="2">
        <v>3600</v>
      </c>
      <c r="E16" s="2">
        <f t="shared" ref="E16:E17" si="10">D16*7.5/100+D16</f>
        <v>3870</v>
      </c>
      <c r="F16" s="2">
        <f t="shared" ref="F16:F17" si="11">E16*5/100+E16</f>
        <v>4063.5</v>
      </c>
      <c r="G16" s="2">
        <f t="shared" ref="G16:G17" si="12">F16*5/100+F16</f>
        <v>4266.6750000000002</v>
      </c>
      <c r="H16" s="2">
        <f t="shared" ref="H16:H17" si="13">G16*2.5/100+G16</f>
        <v>4373.3418750000001</v>
      </c>
      <c r="I16" s="2">
        <f t="shared" ref="I16:I17" si="14">H16*2.5/100+H16</f>
        <v>4482.6754218750002</v>
      </c>
    </row>
    <row r="17" spans="1:10">
      <c r="A17" s="4">
        <v>2</v>
      </c>
      <c r="B17" s="1" t="s">
        <v>42</v>
      </c>
      <c r="C17" s="7" t="s">
        <v>5</v>
      </c>
      <c r="D17" s="2">
        <v>3060</v>
      </c>
      <c r="E17" s="2">
        <f t="shared" si="10"/>
        <v>3289.5</v>
      </c>
      <c r="F17" s="2">
        <f t="shared" si="11"/>
        <v>3453.9749999999999</v>
      </c>
      <c r="G17" s="2">
        <f t="shared" si="12"/>
        <v>3626.6737499999999</v>
      </c>
      <c r="H17" s="2">
        <f t="shared" si="13"/>
        <v>3717.3405937500002</v>
      </c>
      <c r="I17" s="2">
        <f t="shared" si="14"/>
        <v>3810.27410859375</v>
      </c>
    </row>
    <row r="18" spans="1:10">
      <c r="A18" s="4">
        <v>3</v>
      </c>
      <c r="B18" s="1" t="s">
        <v>51</v>
      </c>
      <c r="C18" s="7" t="s">
        <v>5</v>
      </c>
      <c r="D18" s="2">
        <v>3000</v>
      </c>
      <c r="E18" s="2">
        <f t="shared" ref="E18" si="15">D18*7.5/100+D18</f>
        <v>3225</v>
      </c>
      <c r="F18" s="2">
        <f t="shared" ref="F18:G18" si="16">E18*5/100+E18</f>
        <v>3386.25</v>
      </c>
      <c r="G18" s="2">
        <f t="shared" si="16"/>
        <v>3555.5625</v>
      </c>
      <c r="H18" s="2">
        <f t="shared" ref="H18:I18" si="17">G18*2.5/100+G18</f>
        <v>3644.4515624999999</v>
      </c>
      <c r="I18" s="2">
        <f t="shared" si="17"/>
        <v>3735.5628515624999</v>
      </c>
      <c r="J18" s="6"/>
    </row>
    <row r="19" spans="1:10">
      <c r="A19" s="1"/>
      <c r="B19" s="3" t="s">
        <v>13</v>
      </c>
      <c r="C19" s="7"/>
      <c r="D19" s="2"/>
      <c r="E19" s="2"/>
      <c r="F19" s="2"/>
      <c r="G19" s="2"/>
      <c r="H19" s="2"/>
      <c r="I19" s="2"/>
      <c r="J19" s="6"/>
    </row>
    <row r="20" spans="1:10">
      <c r="A20" s="4">
        <v>1</v>
      </c>
      <c r="B20" s="1" t="s">
        <v>35</v>
      </c>
      <c r="C20" s="7" t="s">
        <v>5</v>
      </c>
      <c r="D20" s="2">
        <v>4270</v>
      </c>
      <c r="E20" s="2">
        <f t="shared" ref="E20" si="18">D20*7.5/100+D20</f>
        <v>4590.25</v>
      </c>
      <c r="F20" s="2">
        <f t="shared" ref="F20" si="19">E20*5/100+E20</f>
        <v>4819.7624999999998</v>
      </c>
      <c r="G20" s="2">
        <f t="shared" ref="G20" si="20">F20*5/100+F20</f>
        <v>5060.7506249999997</v>
      </c>
      <c r="H20" s="2">
        <f t="shared" ref="H20" si="21">G20*2.5/100+G20</f>
        <v>5187.2693906249997</v>
      </c>
      <c r="I20" s="2">
        <f t="shared" ref="I20" si="22">H20*2.5/100+H20</f>
        <v>5316.9511253906248</v>
      </c>
      <c r="J20" s="6"/>
    </row>
    <row r="21" spans="1:10">
      <c r="A21" s="1"/>
      <c r="B21" s="11" t="s">
        <v>33</v>
      </c>
      <c r="C21" s="7"/>
      <c r="D21" s="1"/>
      <c r="E21" s="1"/>
      <c r="F21" s="1"/>
      <c r="G21" s="1"/>
      <c r="H21" s="1"/>
      <c r="I21" s="1"/>
    </row>
    <row r="22" spans="1:10">
      <c r="A22" s="1">
        <f t="shared" ref="A22" si="23">A21+1</f>
        <v>1</v>
      </c>
      <c r="B22" s="1" t="s">
        <v>30</v>
      </c>
      <c r="C22" s="7" t="s">
        <v>5</v>
      </c>
      <c r="D22" s="2">
        <v>4270</v>
      </c>
      <c r="E22" s="2">
        <f t="shared" ref="E22" si="24">D22*7.5/100+D22</f>
        <v>4590.25</v>
      </c>
      <c r="F22" s="2">
        <f t="shared" ref="F22:G22" si="25">E22*5/100+E22</f>
        <v>4819.7624999999998</v>
      </c>
      <c r="G22" s="2">
        <f t="shared" si="25"/>
        <v>5060.7506249999997</v>
      </c>
      <c r="H22" s="2">
        <f t="shared" ref="H22:I22" si="26">G22*2.5/100+G22</f>
        <v>5187.2693906249997</v>
      </c>
      <c r="I22" s="2">
        <f t="shared" si="26"/>
        <v>5316.9511253906248</v>
      </c>
    </row>
    <row r="23" spans="1:10">
      <c r="A23" s="1"/>
      <c r="B23" s="11" t="s">
        <v>14</v>
      </c>
      <c r="C23" s="7"/>
      <c r="D23" s="1"/>
      <c r="E23" s="1"/>
      <c r="F23" s="1"/>
      <c r="G23" s="1"/>
      <c r="H23" s="1"/>
      <c r="I23" s="1"/>
    </row>
    <row r="24" spans="1:10">
      <c r="A24" s="1">
        <f t="shared" ref="A24:A28" si="27">A23+1</f>
        <v>1</v>
      </c>
      <c r="B24" s="1" t="s">
        <v>37</v>
      </c>
      <c r="C24" s="7" t="s">
        <v>5</v>
      </c>
      <c r="D24" s="2">
        <v>4270</v>
      </c>
      <c r="E24" s="2">
        <f t="shared" ref="E24" si="28">D24*7.5/100+D24</f>
        <v>4590.25</v>
      </c>
      <c r="F24" s="2">
        <f t="shared" ref="F24:G24" si="29">E24*5/100+E24</f>
        <v>4819.7624999999998</v>
      </c>
      <c r="G24" s="2">
        <f t="shared" si="29"/>
        <v>5060.7506249999997</v>
      </c>
      <c r="H24" s="2">
        <f t="shared" ref="H24:I24" si="30">G24*2.5/100+G24</f>
        <v>5187.2693906249997</v>
      </c>
      <c r="I24" s="2">
        <f t="shared" si="30"/>
        <v>5316.9511253906248</v>
      </c>
    </row>
    <row r="25" spans="1:10">
      <c r="A25" s="1">
        <f t="shared" si="27"/>
        <v>2</v>
      </c>
      <c r="B25" s="1" t="s">
        <v>46</v>
      </c>
      <c r="C25" s="7" t="s">
        <v>5</v>
      </c>
      <c r="D25" s="2">
        <v>3060</v>
      </c>
      <c r="E25" s="2">
        <f t="shared" ref="E25" si="31">D25*7.5/100+D25</f>
        <v>3289.5</v>
      </c>
      <c r="F25" s="2">
        <f t="shared" ref="F25" si="32">E25*5/100+E25</f>
        <v>3453.9749999999999</v>
      </c>
      <c r="G25" s="2">
        <f t="shared" ref="G25" si="33">F25*5/100+F25</f>
        <v>3626.6737499999999</v>
      </c>
      <c r="H25" s="2">
        <f t="shared" ref="H25" si="34">G25*2.5/100+G25</f>
        <v>3717.3405937500002</v>
      </c>
      <c r="I25" s="2">
        <f t="shared" ref="I25" si="35">H25*2.5/100+H25</f>
        <v>3810.27410859375</v>
      </c>
    </row>
    <row r="26" spans="1:10">
      <c r="A26" s="1"/>
      <c r="B26" s="3" t="s">
        <v>15</v>
      </c>
      <c r="C26" s="7"/>
      <c r="D26" s="1"/>
      <c r="E26" s="1"/>
      <c r="F26" s="1"/>
      <c r="G26" s="1"/>
      <c r="H26" s="1"/>
      <c r="I26" s="1"/>
    </row>
    <row r="27" spans="1:10">
      <c r="A27" s="1">
        <f t="shared" si="27"/>
        <v>1</v>
      </c>
      <c r="B27" s="1" t="s">
        <v>38</v>
      </c>
      <c r="C27" s="7" t="s">
        <v>1</v>
      </c>
      <c r="D27" s="2">
        <v>3200</v>
      </c>
      <c r="E27" s="2">
        <f t="shared" ref="E27" si="36">D27*7.5/100+D27</f>
        <v>3440</v>
      </c>
      <c r="F27" s="2">
        <f t="shared" ref="F27" si="37">E27*5/100+E27</f>
        <v>3612</v>
      </c>
      <c r="G27" s="2">
        <f t="shared" ref="G27" si="38">F27*5/100+F27</f>
        <v>3792.6</v>
      </c>
      <c r="H27" s="2">
        <f t="shared" ref="H27" si="39">G27*2.5/100+G27</f>
        <v>3887.415</v>
      </c>
      <c r="I27" s="2">
        <f t="shared" ref="I27" si="40">H27*2.5/100+H27</f>
        <v>3984.600375</v>
      </c>
    </row>
    <row r="28" spans="1:10">
      <c r="A28" s="1">
        <f t="shared" si="27"/>
        <v>2</v>
      </c>
      <c r="B28" s="1" t="s">
        <v>39</v>
      </c>
      <c r="C28" s="7" t="s">
        <v>1</v>
      </c>
      <c r="D28" s="2">
        <v>2500</v>
      </c>
      <c r="E28" s="2">
        <v>2473</v>
      </c>
      <c r="F28" s="2">
        <v>2596</v>
      </c>
      <c r="G28" s="2">
        <v>2726</v>
      </c>
      <c r="H28" s="2">
        <v>2794</v>
      </c>
      <c r="I28" s="2">
        <v>2864</v>
      </c>
    </row>
    <row r="29" spans="1:10">
      <c r="A29" s="1"/>
      <c r="B29" s="11" t="s">
        <v>23</v>
      </c>
      <c r="C29" s="7"/>
      <c r="D29" s="1"/>
      <c r="E29" s="1"/>
      <c r="F29" s="1"/>
      <c r="G29" s="1"/>
      <c r="H29" s="1"/>
      <c r="I29" s="1"/>
    </row>
    <row r="30" spans="1:10">
      <c r="A30" s="1">
        <f t="shared" ref="A30" si="41">A29+1</f>
        <v>1</v>
      </c>
      <c r="B30" s="1" t="s">
        <v>36</v>
      </c>
      <c r="C30" s="7" t="s">
        <v>5</v>
      </c>
      <c r="D30" s="2">
        <v>3600</v>
      </c>
      <c r="E30" s="2">
        <f t="shared" ref="E30" si="42">D30*7.5/100+D30</f>
        <v>3870</v>
      </c>
      <c r="F30" s="2">
        <f t="shared" ref="F30" si="43">E30*5/100+E30</f>
        <v>4063.5</v>
      </c>
      <c r="G30" s="2">
        <f t="shared" ref="G30" si="44">F30*5/100+F30</f>
        <v>4266.6750000000002</v>
      </c>
      <c r="H30" s="2">
        <f t="shared" ref="H30" si="45">G30*2.5/100+G30</f>
        <v>4373.3418750000001</v>
      </c>
      <c r="I30" s="2">
        <f t="shared" ref="I30" si="46">H30*2.5/100+H30</f>
        <v>4482.6754218750002</v>
      </c>
    </row>
    <row r="31" spans="1:10">
      <c r="A31" s="1"/>
      <c r="B31" s="11" t="s">
        <v>24</v>
      </c>
      <c r="C31" s="7"/>
      <c r="D31" s="1"/>
      <c r="E31" s="1"/>
      <c r="F31" s="1"/>
      <c r="G31" s="1"/>
      <c r="H31" s="1"/>
      <c r="I31" s="1"/>
    </row>
    <row r="32" spans="1:10">
      <c r="A32" s="4">
        <f t="shared" ref="A32:A33" si="47">A31+1</f>
        <v>1</v>
      </c>
      <c r="B32" s="1" t="s">
        <v>30</v>
      </c>
      <c r="C32" s="7" t="s">
        <v>5</v>
      </c>
      <c r="D32" s="2">
        <v>4270</v>
      </c>
      <c r="E32" s="2">
        <f t="shared" ref="E32:E33" si="48">D32*7.5/100+D32</f>
        <v>4590.25</v>
      </c>
      <c r="F32" s="2">
        <f t="shared" ref="F32:F33" si="49">E32*5/100+E32</f>
        <v>4819.7624999999998</v>
      </c>
      <c r="G32" s="2">
        <f t="shared" ref="G32:G33" si="50">F32*5/100+F32</f>
        <v>5060.7506249999997</v>
      </c>
      <c r="H32" s="2">
        <f t="shared" ref="H32:H33" si="51">G32*2.5/100+G32</f>
        <v>5187.2693906249997</v>
      </c>
      <c r="I32" s="2">
        <f t="shared" ref="I32:I33" si="52">H32*2.5/100+H32</f>
        <v>5316.9511253906248</v>
      </c>
    </row>
    <row r="33" spans="1:9">
      <c r="A33" s="4">
        <f t="shared" si="47"/>
        <v>2</v>
      </c>
      <c r="B33" s="1" t="s">
        <v>36</v>
      </c>
      <c r="C33" s="7" t="s">
        <v>5</v>
      </c>
      <c r="D33" s="2">
        <v>3060</v>
      </c>
      <c r="E33" s="2">
        <f t="shared" si="48"/>
        <v>3289.5</v>
      </c>
      <c r="F33" s="2">
        <f t="shared" si="49"/>
        <v>3453.9749999999999</v>
      </c>
      <c r="G33" s="2">
        <f t="shared" si="50"/>
        <v>3626.6737499999999</v>
      </c>
      <c r="H33" s="2">
        <f t="shared" si="51"/>
        <v>3717.3405937500002</v>
      </c>
      <c r="I33" s="2">
        <f t="shared" si="52"/>
        <v>3810.27410859375</v>
      </c>
    </row>
    <row r="34" spans="1:9" ht="16.5" customHeight="1">
      <c r="A34" s="1"/>
      <c r="B34" s="11" t="s">
        <v>43</v>
      </c>
      <c r="C34" s="7"/>
      <c r="D34" s="1"/>
      <c r="E34" s="1"/>
      <c r="F34" s="1"/>
      <c r="G34" s="1"/>
      <c r="H34" s="1"/>
      <c r="I34" s="1"/>
    </row>
    <row r="35" spans="1:9">
      <c r="A35" s="1">
        <f t="shared" ref="A35" si="53">A34+1</f>
        <v>1</v>
      </c>
      <c r="B35" s="1" t="s">
        <v>47</v>
      </c>
      <c r="C35" s="7" t="s">
        <v>5</v>
      </c>
      <c r="D35" s="2">
        <v>6400</v>
      </c>
      <c r="E35" s="2">
        <f t="shared" ref="E35:E36" si="54">D35*7.5/100+D35</f>
        <v>6880</v>
      </c>
      <c r="F35" s="2">
        <f t="shared" ref="F35:F36" si="55">E35*5/100+E35</f>
        <v>7224</v>
      </c>
      <c r="G35" s="2">
        <f t="shared" ref="G35:G36" si="56">F35*5/100+F35</f>
        <v>7585.2</v>
      </c>
      <c r="H35" s="2">
        <f t="shared" ref="H35:H36" si="57">G35*2.5/100+G35</f>
        <v>7774.83</v>
      </c>
      <c r="I35" s="2">
        <f t="shared" ref="I35:I36" si="58">H35*2.5/100+H35</f>
        <v>7969.20075</v>
      </c>
    </row>
    <row r="36" spans="1:9">
      <c r="A36" s="1">
        <v>2</v>
      </c>
      <c r="B36" s="5" t="s">
        <v>2</v>
      </c>
      <c r="C36" s="7" t="s">
        <v>5</v>
      </c>
      <c r="D36" s="2">
        <v>6400</v>
      </c>
      <c r="E36" s="2">
        <f t="shared" si="54"/>
        <v>6880</v>
      </c>
      <c r="F36" s="2">
        <f t="shared" si="55"/>
        <v>7224</v>
      </c>
      <c r="G36" s="2">
        <f t="shared" si="56"/>
        <v>7585.2</v>
      </c>
      <c r="H36" s="2">
        <f t="shared" si="57"/>
        <v>7774.83</v>
      </c>
      <c r="I36" s="2">
        <f t="shared" si="58"/>
        <v>7969.20075</v>
      </c>
    </row>
    <row r="37" spans="1:9">
      <c r="A37" s="1">
        <v>3</v>
      </c>
      <c r="B37" s="5" t="s">
        <v>53</v>
      </c>
      <c r="C37" s="7" t="s">
        <v>5</v>
      </c>
      <c r="D37" s="2">
        <v>3600</v>
      </c>
      <c r="E37" s="2">
        <f t="shared" ref="E37" si="59">D37*7.5/100+D37</f>
        <v>3870</v>
      </c>
      <c r="F37" s="2">
        <f t="shared" ref="F37" si="60">E37*5/100+E37</f>
        <v>4063.5</v>
      </c>
      <c r="G37" s="2">
        <f t="shared" ref="G37" si="61">F37*5/100+F37</f>
        <v>4266.6750000000002</v>
      </c>
      <c r="H37" s="2">
        <f t="shared" ref="H37" si="62">G37*2.5/100+G37</f>
        <v>4373.3418750000001</v>
      </c>
      <c r="I37" s="2">
        <f t="shared" ref="I37" si="63">H37*2.5/100+H37</f>
        <v>4482.6754218750002</v>
      </c>
    </row>
    <row r="38" spans="1:9">
      <c r="A38" s="1"/>
      <c r="B38" s="11" t="s">
        <v>16</v>
      </c>
      <c r="C38" s="7"/>
      <c r="D38" s="1"/>
      <c r="E38" s="1"/>
      <c r="F38" s="1"/>
      <c r="G38" s="1"/>
      <c r="H38" s="1"/>
      <c r="I38" s="1"/>
    </row>
    <row r="39" spans="1:9">
      <c r="A39" s="4">
        <f t="shared" ref="A39" si="64">A38+1</f>
        <v>1</v>
      </c>
      <c r="B39" s="1" t="s">
        <v>40</v>
      </c>
      <c r="C39" s="7" t="s">
        <v>5</v>
      </c>
      <c r="D39" s="2">
        <v>4870</v>
      </c>
      <c r="E39" s="2">
        <f t="shared" ref="E39" si="65">D39*7.5/100+D39</f>
        <v>5235.25</v>
      </c>
      <c r="F39" s="2">
        <f t="shared" ref="F39" si="66">E39*5/100+E39</f>
        <v>5497.0124999999998</v>
      </c>
      <c r="G39" s="2">
        <f t="shared" ref="G39" si="67">F39*5/100+F39</f>
        <v>5771.8631249999999</v>
      </c>
      <c r="H39" s="2">
        <f t="shared" ref="H39" si="68">G39*2.5/100+G39</f>
        <v>5916.1597031250003</v>
      </c>
      <c r="I39" s="2">
        <f t="shared" ref="I39" si="69">H39*2.5/100+H39</f>
        <v>6064.0636957031256</v>
      </c>
    </row>
    <row r="40" spans="1:9">
      <c r="A40" s="1"/>
      <c r="B40" s="11" t="s">
        <v>17</v>
      </c>
      <c r="C40" s="7"/>
      <c r="D40" s="1"/>
      <c r="E40" s="1"/>
      <c r="F40" s="1"/>
      <c r="G40" s="1"/>
      <c r="H40" s="1"/>
      <c r="I40" s="1"/>
    </row>
    <row r="41" spans="1:9">
      <c r="A41" s="1">
        <f t="shared" ref="A41" si="70">A40+1</f>
        <v>1</v>
      </c>
      <c r="B41" s="1" t="s">
        <v>40</v>
      </c>
      <c r="C41" s="7" t="s">
        <v>5</v>
      </c>
      <c r="D41" s="2">
        <v>4270</v>
      </c>
      <c r="E41" s="2">
        <f t="shared" ref="E41" si="71">D41*7.5/100+D41</f>
        <v>4590.25</v>
      </c>
      <c r="F41" s="2">
        <f t="shared" ref="F41" si="72">E41*5/100+E41</f>
        <v>4819.7624999999998</v>
      </c>
      <c r="G41" s="2">
        <f t="shared" ref="G41" si="73">F41*5/100+F41</f>
        <v>5060.7506249999997</v>
      </c>
      <c r="H41" s="2">
        <f t="shared" ref="H41" si="74">G41*2.5/100+G41</f>
        <v>5187.2693906249997</v>
      </c>
      <c r="I41" s="2">
        <f t="shared" ref="I41" si="75">H41*2.5/100+H41</f>
        <v>5316.9511253906248</v>
      </c>
    </row>
    <row r="42" spans="1:9">
      <c r="A42" s="1"/>
      <c r="B42" s="11" t="s">
        <v>18</v>
      </c>
      <c r="C42" s="7"/>
      <c r="D42" s="1"/>
      <c r="E42" s="1"/>
      <c r="F42" s="1"/>
      <c r="G42" s="1"/>
      <c r="H42" s="1"/>
      <c r="I42" s="1"/>
    </row>
    <row r="43" spans="1:9">
      <c r="A43" s="1">
        <f t="shared" ref="A43" si="76">A42+1</f>
        <v>1</v>
      </c>
      <c r="B43" s="1" t="s">
        <v>41</v>
      </c>
      <c r="C43" s="7" t="s">
        <v>5</v>
      </c>
      <c r="D43" s="2">
        <v>6400</v>
      </c>
      <c r="E43" s="2">
        <v>6880</v>
      </c>
      <c r="F43" s="2">
        <v>7224</v>
      </c>
      <c r="G43" s="2">
        <v>7585</v>
      </c>
      <c r="H43" s="2">
        <v>7775</v>
      </c>
      <c r="I43" s="2">
        <v>7969</v>
      </c>
    </row>
    <row r="44" spans="1:9">
      <c r="A44" s="1"/>
      <c r="B44" s="11" t="s">
        <v>19</v>
      </c>
      <c r="C44" s="7"/>
      <c r="D44" s="1"/>
      <c r="E44" s="1"/>
      <c r="F44" s="1"/>
      <c r="G44" s="1"/>
      <c r="H44" s="1"/>
      <c r="I44" s="1"/>
    </row>
    <row r="45" spans="1:9">
      <c r="A45" s="1">
        <f t="shared" ref="A45" si="77">A44+1</f>
        <v>1</v>
      </c>
      <c r="B45" s="1" t="s">
        <v>48</v>
      </c>
      <c r="C45" s="7" t="s">
        <v>5</v>
      </c>
      <c r="D45" s="2">
        <v>4870</v>
      </c>
      <c r="E45" s="2">
        <f t="shared" ref="E45" si="78">D45*7.5/100+D45</f>
        <v>5235.25</v>
      </c>
      <c r="F45" s="2">
        <f t="shared" ref="F45" si="79">E45*5/100+E45</f>
        <v>5497.0124999999998</v>
      </c>
      <c r="G45" s="2">
        <f t="shared" ref="G45" si="80">F45*5/100+F45</f>
        <v>5771.8631249999999</v>
      </c>
      <c r="H45" s="2">
        <f t="shared" ref="H45" si="81">G45*2.5/100+G45</f>
        <v>5916.1597031250003</v>
      </c>
      <c r="I45" s="2">
        <f t="shared" ref="I45" si="82">H45*2.5/100+H45</f>
        <v>6064.0636957031256</v>
      </c>
    </row>
    <row r="46" spans="1:9">
      <c r="A46" s="1">
        <v>2</v>
      </c>
      <c r="B46" s="1" t="s">
        <v>30</v>
      </c>
      <c r="C46" s="7" t="s">
        <v>5</v>
      </c>
      <c r="D46" s="2">
        <v>4270</v>
      </c>
      <c r="E46" s="2">
        <f t="shared" ref="E46" si="83">D46*7.5/100+D46</f>
        <v>4590.25</v>
      </c>
      <c r="F46" s="2">
        <f t="shared" ref="F46" si="84">E46*5/100+E46</f>
        <v>4819.7624999999998</v>
      </c>
      <c r="G46" s="2">
        <f t="shared" ref="G46" si="85">F46*5/100+F46</f>
        <v>5060.7506249999997</v>
      </c>
      <c r="H46" s="2">
        <f t="shared" ref="H46" si="86">G46*2.5/100+G46</f>
        <v>5187.2693906249997</v>
      </c>
      <c r="I46" s="2">
        <f t="shared" ref="I46" si="87">H46*2.5/100+H46</f>
        <v>5316.9511253906248</v>
      </c>
    </row>
    <row r="47" spans="1:9">
      <c r="A47" s="1"/>
      <c r="B47" s="11" t="s">
        <v>20</v>
      </c>
      <c r="C47" s="7" t="s">
        <v>5</v>
      </c>
      <c r="D47" s="1"/>
      <c r="E47" s="1"/>
      <c r="F47" s="1"/>
      <c r="G47" s="1"/>
      <c r="H47" s="1"/>
      <c r="I47" s="1"/>
    </row>
    <row r="48" spans="1:9">
      <c r="A48" s="4">
        <f t="shared" ref="A48" si="88">A47+1</f>
        <v>1</v>
      </c>
      <c r="B48" s="1" t="s">
        <v>40</v>
      </c>
      <c r="C48" s="7" t="s">
        <v>5</v>
      </c>
      <c r="D48" s="2">
        <v>4270</v>
      </c>
      <c r="E48" s="2">
        <f t="shared" ref="E48" si="89">D48*7.5/100+D48</f>
        <v>4590.25</v>
      </c>
      <c r="F48" s="2">
        <f t="shared" ref="F48" si="90">E48*5/100+E48</f>
        <v>4819.7624999999998</v>
      </c>
      <c r="G48" s="2">
        <f t="shared" ref="G48" si="91">F48*5/100+F48</f>
        <v>5060.7506249999997</v>
      </c>
      <c r="H48" s="2">
        <f t="shared" ref="H48" si="92">G48*2.5/100+G48</f>
        <v>5187.2693906249997</v>
      </c>
      <c r="I48" s="2">
        <f t="shared" ref="I48" si="93">H48*2.5/100+H48</f>
        <v>5316.9511253906248</v>
      </c>
    </row>
    <row r="49" spans="1:9">
      <c r="A49" s="13"/>
      <c r="B49" s="13"/>
      <c r="C49" s="8"/>
      <c r="D49" s="12"/>
      <c r="E49" s="12"/>
      <c r="F49" s="12"/>
      <c r="G49" s="12"/>
      <c r="H49" s="12"/>
      <c r="I49" s="12"/>
    </row>
    <row r="50" spans="1:9">
      <c r="C50" s="15"/>
    </row>
    <row r="51" spans="1:9">
      <c r="A51" s="1"/>
      <c r="B51" s="3" t="s">
        <v>21</v>
      </c>
      <c r="C51" s="7"/>
      <c r="D51" s="1"/>
      <c r="E51" s="1"/>
      <c r="F51" s="1"/>
      <c r="G51" s="1"/>
      <c r="H51" s="1"/>
      <c r="I51" s="1"/>
    </row>
    <row r="52" spans="1:9">
      <c r="A52" s="1">
        <v>1</v>
      </c>
      <c r="B52" s="1" t="s">
        <v>26</v>
      </c>
      <c r="C52" s="7" t="s">
        <v>5</v>
      </c>
      <c r="D52" s="2">
        <v>2650</v>
      </c>
      <c r="E52" s="2">
        <f t="shared" ref="E52:E53" si="94">D52*7.5/100+D52</f>
        <v>2848.75</v>
      </c>
      <c r="F52" s="2">
        <f t="shared" ref="F52:F53" si="95">E52*5/100+E52</f>
        <v>2991.1875</v>
      </c>
      <c r="G52" s="2">
        <f t="shared" ref="G52:G53" si="96">F52*5/100+F52</f>
        <v>3140.7468749999998</v>
      </c>
      <c r="H52" s="2">
        <f t="shared" ref="H52:H53" si="97">G52*2.5/100+G52</f>
        <v>3219.2655468749999</v>
      </c>
      <c r="I52" s="2">
        <f t="shared" ref="I52:I53" si="98">H52*2.5/100+H52</f>
        <v>3299.7471855468748</v>
      </c>
    </row>
    <row r="53" spans="1:9">
      <c r="A53" s="1">
        <v>2</v>
      </c>
      <c r="B53" s="1" t="s">
        <v>28</v>
      </c>
      <c r="C53" s="7" t="s">
        <v>1</v>
      </c>
      <c r="D53" s="2">
        <v>2500</v>
      </c>
      <c r="E53" s="2">
        <f t="shared" si="94"/>
        <v>2687.5</v>
      </c>
      <c r="F53" s="2">
        <f t="shared" si="95"/>
        <v>2821.875</v>
      </c>
      <c r="G53" s="2">
        <f t="shared" si="96"/>
        <v>2962.96875</v>
      </c>
      <c r="H53" s="2">
        <f t="shared" si="97"/>
        <v>3037.04296875</v>
      </c>
      <c r="I53" s="2">
        <f t="shared" si="98"/>
        <v>3112.9690429687498</v>
      </c>
    </row>
    <row r="54" spans="1:9">
      <c r="A54" s="1">
        <v>3</v>
      </c>
      <c r="B54" s="1" t="s">
        <v>27</v>
      </c>
      <c r="C54" s="7" t="s">
        <v>1</v>
      </c>
      <c r="D54" s="2">
        <v>2430</v>
      </c>
      <c r="E54" s="2">
        <f t="shared" ref="E54:E56" si="99">D54*7.5/100+D54</f>
        <v>2612.25</v>
      </c>
      <c r="F54" s="2">
        <f t="shared" ref="F54:G56" si="100">E54*5/100+E54</f>
        <v>2742.8625000000002</v>
      </c>
      <c r="G54" s="2">
        <f t="shared" si="100"/>
        <v>2880.0056250000002</v>
      </c>
      <c r="H54" s="2">
        <f t="shared" ref="H54:I56" si="101">G54*2.5/100+G54</f>
        <v>2952.0057656250001</v>
      </c>
      <c r="I54" s="2">
        <f t="shared" si="101"/>
        <v>3025.8059097656251</v>
      </c>
    </row>
    <row r="55" spans="1:9">
      <c r="A55" s="1">
        <v>4</v>
      </c>
      <c r="B55" s="1" t="s">
        <v>29</v>
      </c>
      <c r="C55" s="7" t="s">
        <v>1</v>
      </c>
      <c r="D55" s="2">
        <v>2350</v>
      </c>
      <c r="E55" s="2">
        <f t="shared" si="99"/>
        <v>2526.25</v>
      </c>
      <c r="F55" s="2">
        <f t="shared" si="100"/>
        <v>2652.5625</v>
      </c>
      <c r="G55" s="2">
        <f t="shared" si="100"/>
        <v>2785.1906250000002</v>
      </c>
      <c r="H55" s="2">
        <f t="shared" si="101"/>
        <v>2854.8203906250001</v>
      </c>
      <c r="I55" s="2">
        <f t="shared" si="101"/>
        <v>2926.1909003906248</v>
      </c>
    </row>
    <row r="56" spans="1:9">
      <c r="A56" s="3">
        <v>5</v>
      </c>
      <c r="B56" s="3" t="s">
        <v>52</v>
      </c>
      <c r="C56" s="17" t="s">
        <v>5</v>
      </c>
      <c r="D56" s="18">
        <v>2950</v>
      </c>
      <c r="E56" s="18">
        <f t="shared" si="99"/>
        <v>3171.25</v>
      </c>
      <c r="F56" s="18">
        <f t="shared" si="100"/>
        <v>3329.8125</v>
      </c>
      <c r="G56" s="18">
        <f t="shared" si="100"/>
        <v>3496.3031249999999</v>
      </c>
      <c r="H56" s="18">
        <f t="shared" si="101"/>
        <v>3583.7107031249998</v>
      </c>
      <c r="I56" s="18">
        <f t="shared" si="101"/>
        <v>3673.3034707031247</v>
      </c>
    </row>
    <row r="57" spans="1:9">
      <c r="A57" s="9"/>
      <c r="B57" s="9"/>
      <c r="C57" s="9"/>
      <c r="D57" s="12"/>
      <c r="E57" s="12"/>
      <c r="F57" s="12"/>
      <c r="G57" s="12"/>
      <c r="H57" s="12"/>
      <c r="I57" s="12"/>
    </row>
    <row r="58" spans="1:9">
      <c r="A58" s="9"/>
      <c r="B58" s="9"/>
      <c r="C58" s="9"/>
      <c r="D58" s="12"/>
      <c r="E58" s="12"/>
      <c r="F58" s="12"/>
      <c r="G58" s="12"/>
      <c r="H58" s="12"/>
      <c r="I58" s="12"/>
    </row>
    <row r="59" spans="1:9">
      <c r="A59" s="14" t="s">
        <v>34</v>
      </c>
      <c r="B59" s="9"/>
      <c r="C59" s="12"/>
      <c r="D59" s="12"/>
      <c r="E59" s="12"/>
      <c r="F59" s="12"/>
      <c r="G59" s="12"/>
      <c r="H59" s="12"/>
      <c r="I59" s="12"/>
    </row>
    <row r="60" spans="1:9">
      <c r="A60" s="9"/>
      <c r="B60" s="9"/>
      <c r="C60" s="9"/>
      <c r="D60" s="12"/>
      <c r="E60" s="12"/>
      <c r="F60" s="12"/>
      <c r="G60" s="12"/>
      <c r="H60" s="12"/>
      <c r="I60" s="12"/>
    </row>
    <row r="61" spans="1:9">
      <c r="A61" s="9"/>
      <c r="B61" s="9"/>
      <c r="C61" s="9"/>
      <c r="D61" s="12"/>
      <c r="E61" s="12"/>
      <c r="F61" s="12"/>
      <c r="G61" s="12"/>
      <c r="H61" s="12"/>
      <c r="I61" s="12"/>
    </row>
    <row r="63" spans="1:9">
      <c r="C63" s="15" t="s">
        <v>50</v>
      </c>
    </row>
    <row r="64" spans="1:9">
      <c r="C64" t="s">
        <v>49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secretariat</dc:creator>
  <cp:lastModifiedBy>USER</cp:lastModifiedBy>
  <cp:lastPrinted>2021-10-25T10:50:52Z</cp:lastPrinted>
  <dcterms:created xsi:type="dcterms:W3CDTF">2017-07-17T07:12:18Z</dcterms:created>
  <dcterms:modified xsi:type="dcterms:W3CDTF">2021-11-04T18:53:28Z</dcterms:modified>
</cp:coreProperties>
</file>