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ordinară 30.10.2025\Obligatii fiscale\"/>
    </mc:Choice>
  </mc:AlternateContent>
  <xr:revisionPtr revIDLastSave="0" documentId="8_{DFA6EF31-88A8-4AE3-A509-78D44F26FB00}" xr6:coauthVersionLast="47" xr6:coauthVersionMax="47" xr10:uidLastSave="{00000000-0000-0000-0000-000000000000}"/>
  <bookViews>
    <workbookView xWindow="-120" yWindow="-120" windowWidth="29040" windowHeight="15720" xr2:uid="{DA470A0E-317A-4D4A-A3A6-A4DF5F7962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F8" i="1"/>
  <c r="F9" i="1"/>
  <c r="F10" i="1"/>
  <c r="F11" i="1"/>
  <c r="F12" i="1"/>
  <c r="F13" i="1"/>
  <c r="F14" i="1"/>
  <c r="F15" i="1"/>
  <c r="F16" i="1"/>
  <c r="F7" i="1"/>
</calcChain>
</file>

<file path=xl/sharedStrings.xml><?xml version="1.0" encoding="utf-8"?>
<sst xmlns="http://schemas.openxmlformats.org/spreadsheetml/2006/main" count="25" uniqueCount="25">
  <si>
    <t>Denumire cod debit</t>
  </si>
  <si>
    <t>Cod debit</t>
  </si>
  <si>
    <t>Nr. Crt.</t>
  </si>
  <si>
    <t>Comparatie debitare cu zonarea anului 2024 si zonarea anului 2025</t>
  </si>
  <si>
    <r>
      <t xml:space="preserve">Tota debite (zonare la nivel an </t>
    </r>
    <r>
      <rPr>
        <b/>
        <u/>
        <sz val="11"/>
        <color theme="1"/>
        <rFont val="Calibri"/>
        <family val="2"/>
        <scheme val="minor"/>
      </rPr>
      <t>2024</t>
    </r>
    <r>
      <rPr>
        <b/>
        <sz val="11"/>
        <color theme="1"/>
        <rFont val="Calibri"/>
        <family val="2"/>
        <scheme val="minor"/>
      </rPr>
      <t>)</t>
    </r>
  </si>
  <si>
    <r>
      <t xml:space="preserve">Tota debite (zonare curenta - an </t>
    </r>
    <r>
      <rPr>
        <b/>
        <u/>
        <sz val="11"/>
        <color theme="1"/>
        <rFont val="Calibri"/>
        <family val="2"/>
        <scheme val="minor"/>
      </rPr>
      <t>2025</t>
    </r>
    <r>
      <rPr>
        <b/>
        <sz val="11"/>
        <color theme="1"/>
        <rFont val="Calibri"/>
        <family val="2"/>
        <scheme val="minor"/>
      </rPr>
      <t>)</t>
    </r>
  </si>
  <si>
    <t>Diferente in minus
(2024 vs.2025)</t>
  </si>
  <si>
    <t>Diferente 
(2024 vs.2025)</t>
  </si>
  <si>
    <t>Diferente in plus (2024 vs. 2025)</t>
  </si>
  <si>
    <t>Anexa la raportul de specialitate nr. 124/44941/28.10.2025</t>
  </si>
  <si>
    <t>Impozit pe cladiri persoane fizice</t>
  </si>
  <si>
    <t>Impozit teren intravilan c+c persoane fizice</t>
  </si>
  <si>
    <t>Taxa Teren Folosinta persoane fizice</t>
  </si>
  <si>
    <t>Teren Garaje persoane fizice</t>
  </si>
  <si>
    <t>Impozit teren intavilan persoane fizice</t>
  </si>
  <si>
    <t>Teren Extravilan persoane fizice</t>
  </si>
  <si>
    <t>Impozit pe teren persoane juridice</t>
  </si>
  <si>
    <t>Taxa Teren Folosinta persoane juridice</t>
  </si>
  <si>
    <t>Teren Taxa Cladire persoane juridice</t>
  </si>
  <si>
    <t>Teren Extravilan persoane juridice</t>
  </si>
  <si>
    <t xml:space="preserve">total </t>
  </si>
  <si>
    <t>Director executiv,</t>
  </si>
  <si>
    <t>Sef serviciu administrare venituri persoane fizice si juridice,</t>
  </si>
  <si>
    <t>Violeta IARCA</t>
  </si>
  <si>
    <t>Claudia Marilena VRABIE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</si>
</sst>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43588-E817-4575-AF61-53412A1AC5BA}">
  <dimension ref="A1:H20"/>
  <sheetViews>
    <sheetView tabSelected="1" workbookViewId="0"/>
  </sheetViews>
  <sheetFormatPr defaultRowHeight="15" x14ac:dyDescent="0.25"/>
  <cols>
    <col min="1" max="1" width="7.28515625" bestFit="1" customWidth="1"/>
    <col min="2" max="2" width="9.5703125" bestFit="1" customWidth="1"/>
    <col min="3" max="3" width="28.42578125" customWidth="1"/>
    <col min="4" max="4" width="15.7109375" customWidth="1"/>
    <col min="5" max="5" width="16.5703125" customWidth="1"/>
    <col min="6" max="6" width="20.5703125" customWidth="1"/>
    <col min="7" max="7" width="11.7109375" customWidth="1"/>
    <col min="8" max="8" width="10.7109375" customWidth="1"/>
  </cols>
  <sheetData>
    <row r="1" spans="1:8" x14ac:dyDescent="0.25">
      <c r="D1" s="12" t="s">
        <v>9</v>
      </c>
      <c r="E1" s="12"/>
      <c r="F1" s="12"/>
      <c r="G1" s="12"/>
      <c r="H1" s="12"/>
    </row>
    <row r="4" spans="1:8" ht="18.75" x14ac:dyDescent="0.3">
      <c r="A4" s="11" t="s">
        <v>3</v>
      </c>
      <c r="B4" s="11"/>
      <c r="C4" s="11"/>
      <c r="D4" s="11"/>
      <c r="E4" s="11"/>
      <c r="F4" s="11"/>
    </row>
    <row r="6" spans="1:8" ht="60" x14ac:dyDescent="0.25">
      <c r="A6" s="5" t="s">
        <v>2</v>
      </c>
      <c r="B6" s="5" t="s">
        <v>1</v>
      </c>
      <c r="C6" s="6" t="s">
        <v>0</v>
      </c>
      <c r="D6" s="6" t="s">
        <v>4</v>
      </c>
      <c r="E6" s="6" t="s">
        <v>5</v>
      </c>
      <c r="F6" s="6" t="s">
        <v>7</v>
      </c>
      <c r="G6" s="6" t="s">
        <v>6</v>
      </c>
      <c r="H6" s="7" t="s">
        <v>8</v>
      </c>
    </row>
    <row r="7" spans="1:8" ht="30" x14ac:dyDescent="0.25">
      <c r="A7" s="1">
        <v>1</v>
      </c>
      <c r="B7" s="1">
        <v>1</v>
      </c>
      <c r="C7" s="8" t="s">
        <v>10</v>
      </c>
      <c r="D7" s="3">
        <v>4708623</v>
      </c>
      <c r="E7" s="4">
        <v>4758682</v>
      </c>
      <c r="F7" s="2">
        <f>D7-E7</f>
        <v>-50059</v>
      </c>
      <c r="G7" s="1">
        <v>58748</v>
      </c>
      <c r="H7" s="1">
        <v>8689</v>
      </c>
    </row>
    <row r="8" spans="1:8" ht="30" x14ac:dyDescent="0.25">
      <c r="A8" s="1">
        <v>2</v>
      </c>
      <c r="B8" s="1">
        <v>2</v>
      </c>
      <c r="C8" s="8" t="s">
        <v>11</v>
      </c>
      <c r="D8" s="3">
        <v>1288974</v>
      </c>
      <c r="E8" s="4">
        <v>1511819</v>
      </c>
      <c r="F8" s="2">
        <f t="shared" ref="F8:F16" si="0">D8-E8</f>
        <v>-222845</v>
      </c>
      <c r="G8" s="1">
        <v>233849</v>
      </c>
      <c r="H8" s="1">
        <v>11004</v>
      </c>
    </row>
    <row r="9" spans="1:8" ht="30" x14ac:dyDescent="0.25">
      <c r="A9" s="1">
        <v>3</v>
      </c>
      <c r="B9" s="1">
        <v>4</v>
      </c>
      <c r="C9" s="8" t="s">
        <v>12</v>
      </c>
      <c r="D9" s="3">
        <v>90451</v>
      </c>
      <c r="E9" s="4">
        <v>107324</v>
      </c>
      <c r="F9" s="2">
        <f t="shared" si="0"/>
        <v>-16873</v>
      </c>
      <c r="G9" s="1">
        <v>16963</v>
      </c>
      <c r="H9" s="1">
        <v>90</v>
      </c>
    </row>
    <row r="10" spans="1:8" x14ac:dyDescent="0.25">
      <c r="A10" s="1">
        <v>4</v>
      </c>
      <c r="B10" s="1">
        <v>6</v>
      </c>
      <c r="C10" s="1" t="s">
        <v>13</v>
      </c>
      <c r="D10" s="3">
        <v>379</v>
      </c>
      <c r="E10" s="4">
        <v>459</v>
      </c>
      <c r="F10" s="2">
        <f t="shared" si="0"/>
        <v>-80</v>
      </c>
      <c r="G10" s="1">
        <v>80</v>
      </c>
      <c r="H10" s="1">
        <v>0</v>
      </c>
    </row>
    <row r="11" spans="1:8" ht="30" x14ac:dyDescent="0.25">
      <c r="A11" s="1">
        <v>7</v>
      </c>
      <c r="B11" s="1">
        <v>33</v>
      </c>
      <c r="C11" s="8" t="s">
        <v>14</v>
      </c>
      <c r="D11" s="3">
        <v>99831</v>
      </c>
      <c r="E11" s="4">
        <v>105193</v>
      </c>
      <c r="F11" s="2">
        <f t="shared" si="0"/>
        <v>-5362</v>
      </c>
      <c r="G11" s="1">
        <v>5834</v>
      </c>
      <c r="H11" s="1">
        <v>472</v>
      </c>
    </row>
    <row r="12" spans="1:8" x14ac:dyDescent="0.25">
      <c r="A12" s="1">
        <v>8</v>
      </c>
      <c r="B12" s="1">
        <v>38</v>
      </c>
      <c r="C12" s="1" t="s">
        <v>15</v>
      </c>
      <c r="D12" s="3">
        <v>66624</v>
      </c>
      <c r="E12" s="4">
        <v>69354</v>
      </c>
      <c r="F12" s="2">
        <f t="shared" si="0"/>
        <v>-2730</v>
      </c>
      <c r="G12" s="1">
        <v>3259</v>
      </c>
      <c r="H12" s="1">
        <v>529</v>
      </c>
    </row>
    <row r="13" spans="1:8" x14ac:dyDescent="0.25">
      <c r="A13" s="1">
        <v>10</v>
      </c>
      <c r="B13" s="1">
        <v>102</v>
      </c>
      <c r="C13" s="1" t="s">
        <v>16</v>
      </c>
      <c r="D13" s="3">
        <v>871279</v>
      </c>
      <c r="E13" s="4">
        <v>919858</v>
      </c>
      <c r="F13" s="2">
        <f t="shared" si="0"/>
        <v>-48579</v>
      </c>
      <c r="G13" s="1">
        <v>57629</v>
      </c>
      <c r="H13" s="1">
        <v>9050</v>
      </c>
    </row>
    <row r="14" spans="1:8" ht="30" x14ac:dyDescent="0.25">
      <c r="A14" s="1">
        <v>11</v>
      </c>
      <c r="B14" s="1">
        <v>104</v>
      </c>
      <c r="C14" s="8" t="s">
        <v>17</v>
      </c>
      <c r="D14" s="3">
        <v>71054</v>
      </c>
      <c r="E14" s="4">
        <v>82421</v>
      </c>
      <c r="F14" s="2">
        <f t="shared" si="0"/>
        <v>-11367</v>
      </c>
      <c r="G14" s="1">
        <v>11677</v>
      </c>
      <c r="H14" s="1">
        <v>310</v>
      </c>
    </row>
    <row r="15" spans="1:8" ht="30" x14ac:dyDescent="0.25">
      <c r="A15" s="1">
        <v>12</v>
      </c>
      <c r="B15" s="1">
        <v>131</v>
      </c>
      <c r="C15" s="8" t="s">
        <v>18</v>
      </c>
      <c r="D15" s="3">
        <v>2631</v>
      </c>
      <c r="E15" s="4">
        <v>2597</v>
      </c>
      <c r="F15" s="2">
        <f t="shared" si="0"/>
        <v>34</v>
      </c>
      <c r="G15" s="1">
        <v>554</v>
      </c>
      <c r="H15" s="1">
        <v>588</v>
      </c>
    </row>
    <row r="16" spans="1:8" ht="30" x14ac:dyDescent="0.25">
      <c r="A16" s="1">
        <v>14</v>
      </c>
      <c r="B16" s="1">
        <v>138</v>
      </c>
      <c r="C16" s="8" t="s">
        <v>19</v>
      </c>
      <c r="D16" s="3">
        <v>6087</v>
      </c>
      <c r="E16" s="4">
        <v>6793</v>
      </c>
      <c r="F16" s="2">
        <f t="shared" si="0"/>
        <v>-706</v>
      </c>
      <c r="G16" s="1">
        <v>706</v>
      </c>
      <c r="H16" s="1">
        <v>0</v>
      </c>
    </row>
    <row r="17" spans="1:8" x14ac:dyDescent="0.25">
      <c r="A17" s="1"/>
      <c r="B17" s="1"/>
      <c r="C17" s="1" t="s">
        <v>20</v>
      </c>
      <c r="D17" s="2">
        <f>SUM(D7:D16)</f>
        <v>7205933</v>
      </c>
      <c r="E17" s="2">
        <f>SUM(E7:E16)</f>
        <v>7564500</v>
      </c>
      <c r="F17" s="2">
        <f>SUM(F7:F16)</f>
        <v>-358567</v>
      </c>
      <c r="G17" s="1">
        <f>SUM(G7:G16)</f>
        <v>389299</v>
      </c>
      <c r="H17" s="1">
        <f>SUM(H7:H16)</f>
        <v>30732</v>
      </c>
    </row>
    <row r="19" spans="1:8" ht="60" customHeight="1" x14ac:dyDescent="0.25">
      <c r="C19" s="9" t="s">
        <v>21</v>
      </c>
      <c r="D19" s="10"/>
      <c r="E19" s="10"/>
      <c r="F19" s="13" t="s">
        <v>22</v>
      </c>
      <c r="G19" s="13"/>
    </row>
    <row r="20" spans="1:8" x14ac:dyDescent="0.25">
      <c r="C20" t="s">
        <v>23</v>
      </c>
      <c r="F20" s="12" t="s">
        <v>24</v>
      </c>
      <c r="G20" s="12"/>
    </row>
  </sheetData>
  <mergeCells count="4">
    <mergeCell ref="A4:F4"/>
    <mergeCell ref="D1:H1"/>
    <mergeCell ref="F19:G19"/>
    <mergeCell ref="F20:G20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Cerasela Popescu</dc:creator>
  <cp:lastModifiedBy>Radu Gabriel</cp:lastModifiedBy>
  <cp:lastPrinted>2025-10-29T09:37:14Z</cp:lastPrinted>
  <dcterms:created xsi:type="dcterms:W3CDTF">2025-10-16T14:00:58Z</dcterms:created>
  <dcterms:modified xsi:type="dcterms:W3CDTF">2025-10-29T18:34:43Z</dcterms:modified>
</cp:coreProperties>
</file>