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 INITIAL 2026\"/>
    </mc:Choice>
  </mc:AlternateContent>
  <xr:revisionPtr revIDLastSave="0" documentId="8_{27FC113D-D1A5-4E4B-995C-AA5BB0D5A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6" sheetId="2" r:id="rId1"/>
  </sheets>
  <definedNames>
    <definedName name="_xlnm.Print_Titles" localSheetId="0">Anexa6!$6:$6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40" i="2"/>
  <c r="D32" i="2"/>
  <c r="D33" i="2"/>
  <c r="D25" i="2"/>
  <c r="D24" i="2" s="1"/>
  <c r="D17" i="2"/>
  <c r="D8" i="2"/>
  <c r="D14" i="2"/>
  <c r="D13" i="2" s="1"/>
  <c r="D7" i="2" l="1"/>
</calcChain>
</file>

<file path=xl/sharedStrings.xml><?xml version="1.0" encoding="utf-8"?>
<sst xmlns="http://schemas.openxmlformats.org/spreadsheetml/2006/main" count="63" uniqueCount="40">
  <si>
    <t xml:space="preserve">MUNICIPIUL DROBETA TURNU SEVERIN </t>
  </si>
  <si>
    <t>CAP</t>
  </si>
  <si>
    <t>DENUMIRE OBIECTIV INVESTITII</t>
  </si>
  <si>
    <t>Cap. 65</t>
  </si>
  <si>
    <t xml:space="preserve">INVATAMANT </t>
  </si>
  <si>
    <t>A</t>
  </si>
  <si>
    <t>Lucrari in continuare</t>
  </si>
  <si>
    <t>B</t>
  </si>
  <si>
    <t xml:space="preserve">Lucrari noi </t>
  </si>
  <si>
    <t>C</t>
  </si>
  <si>
    <t>Alte cheltuieli de investitii</t>
  </si>
  <si>
    <t>Dotari</t>
  </si>
  <si>
    <t xml:space="preserve">Dotare cu mobilier ,materiale didactice si echipamente digitale a unit de inv preuniversitar si a unitatilor conexe din municipiul Drobeta Turnu Severin </t>
  </si>
  <si>
    <t>Cap. 70</t>
  </si>
  <si>
    <t>LOCUINTE , SERVICII SI DEZVOLTARE PUBLICA</t>
  </si>
  <si>
    <t>Construire de locuinte pentru tineri care provin din grupuri/comunitati vulnerabile etapa I</t>
  </si>
  <si>
    <t>Construire de locuinte pentru tineri care provin din grupuri/comunitati vulnerabile etapa II</t>
  </si>
  <si>
    <t xml:space="preserve">Dotari </t>
  </si>
  <si>
    <t xml:space="preserve">Studii </t>
  </si>
  <si>
    <t>Cap 74</t>
  </si>
  <si>
    <t xml:space="preserve">Salubritate </t>
  </si>
  <si>
    <t xml:space="preserve">1.Infiintarea unui centru de colectare prin aport voluntar in Municipiul Drobeta Turnu Severin </t>
  </si>
  <si>
    <t>2.Implementare sisteme de colectare selectiva a deseurilor in Municipiul Drobeta Turnu Severin I</t>
  </si>
  <si>
    <t>Cap. 84</t>
  </si>
  <si>
    <t xml:space="preserve">Modernizare statii de transport public </t>
  </si>
  <si>
    <t xml:space="preserve">Sisteme ITS-sisteme de transport inteligente /managementul traficului in Municipiul Drobeta Turnu Severin </t>
  </si>
  <si>
    <t xml:space="preserve">Total General </t>
  </si>
  <si>
    <t xml:space="preserve">                          PRIMAR                                                                             DIRECTIA ECONOMICA </t>
  </si>
  <si>
    <t xml:space="preserve">SCRECIU MARIUS VASILE                                                                       ANA MARIA BIZOI </t>
  </si>
  <si>
    <t xml:space="preserve">DIRECTIA DE DEZVOLTARE LOCALA </t>
  </si>
  <si>
    <t xml:space="preserve">ROMULUS VALCU </t>
  </si>
  <si>
    <t xml:space="preserve">Construire cresa mica str.Serpoentina Rosiori nr 1-3 Municipiul Drobeta Tr Severin </t>
  </si>
  <si>
    <t xml:space="preserve">Prevederi initiale </t>
  </si>
  <si>
    <t xml:space="preserve">mii lei </t>
  </si>
  <si>
    <t xml:space="preserve">Construire cresa medie zona Parcul TineretuluiMunicipiul Drobeta Tr Severin </t>
  </si>
  <si>
    <t>Renovare energetica moderata la Gradinita cu Program Prelungit nr.7</t>
  </si>
  <si>
    <t xml:space="preserve">LISTA INITIALA CU OBIECTIVELE DE INVESTITII  PROIECTE FINANTATE DIN PNRR </t>
  </si>
  <si>
    <t>Anexa 6</t>
  </si>
  <si>
    <t xml:space="preserve">Intocmit </t>
  </si>
  <si>
    <t xml:space="preserve">Damircheli Nela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</si>
</sst>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" fontId="5" fillId="2" borderId="8" xfId="0" applyNumberFormat="1" applyFont="1" applyFill="1" applyBorder="1"/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4" fontId="2" fillId="0" borderId="8" xfId="0" applyNumberFormat="1" applyFont="1" applyBorder="1"/>
    <xf numFmtId="4" fontId="1" fillId="0" borderId="8" xfId="0" applyNumberFormat="1" applyFont="1" applyBorder="1"/>
    <xf numFmtId="4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wrapText="1"/>
    </xf>
    <xf numFmtId="0" fontId="4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4" fontId="5" fillId="0" borderId="8" xfId="0" applyNumberFormat="1" applyFont="1" applyBorder="1"/>
    <xf numFmtId="4" fontId="5" fillId="2" borderId="15" xfId="0" applyNumberFormat="1" applyFont="1" applyFill="1" applyBorder="1"/>
    <xf numFmtId="0" fontId="4" fillId="0" borderId="7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4" fontId="2" fillId="0" borderId="12" xfId="0" applyNumberFormat="1" applyFont="1" applyBorder="1"/>
    <xf numFmtId="4" fontId="5" fillId="0" borderId="7" xfId="0" applyNumberFormat="1" applyFont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tabSelected="1" zoomScaleNormal="100" workbookViewId="0">
      <selection activeCell="D52" sqref="D52"/>
    </sheetView>
  </sheetViews>
  <sheetFormatPr defaultColWidth="8.85546875" defaultRowHeight="15" x14ac:dyDescent="0.25"/>
  <cols>
    <col min="1" max="1" width="6.7109375" style="1" customWidth="1"/>
    <col min="2" max="2" width="12.5703125" style="1" customWidth="1"/>
    <col min="3" max="3" width="64.7109375" style="17" customWidth="1"/>
    <col min="4" max="4" width="47.7109375" style="1" customWidth="1"/>
    <col min="5" max="16384" width="8.85546875" style="1"/>
  </cols>
  <sheetData>
    <row r="1" spans="1:4" ht="15.75" x14ac:dyDescent="0.25">
      <c r="B1" s="41" t="s">
        <v>0</v>
      </c>
      <c r="C1" s="41"/>
    </row>
    <row r="2" spans="1:4" ht="27" customHeight="1" x14ac:dyDescent="0.3">
      <c r="A2" s="2"/>
      <c r="B2" s="4"/>
      <c r="C2" s="3"/>
      <c r="D2" s="37" t="s">
        <v>37</v>
      </c>
    </row>
    <row r="3" spans="1:4" ht="18.75" x14ac:dyDescent="0.3">
      <c r="A3" s="2"/>
      <c r="B3" s="42" t="s">
        <v>36</v>
      </c>
      <c r="C3" s="42"/>
      <c r="D3" s="42"/>
    </row>
    <row r="4" spans="1:4" s="6" customFormat="1" ht="18.75" x14ac:dyDescent="0.3">
      <c r="A4" s="5"/>
      <c r="B4" s="43"/>
      <c r="C4" s="43"/>
      <c r="D4" s="43"/>
    </row>
    <row r="5" spans="1:4" ht="19.5" thickBot="1" x14ac:dyDescent="0.35">
      <c r="A5" s="2"/>
      <c r="B5" s="4"/>
      <c r="C5" s="21"/>
      <c r="D5" s="37" t="s">
        <v>33</v>
      </c>
    </row>
    <row r="6" spans="1:4" ht="59.25" customHeight="1" thickBot="1" x14ac:dyDescent="0.35">
      <c r="A6" s="2"/>
      <c r="B6" s="7" t="s">
        <v>1</v>
      </c>
      <c r="C6" s="22" t="s">
        <v>2</v>
      </c>
      <c r="D6" s="36" t="s">
        <v>32</v>
      </c>
    </row>
    <row r="7" spans="1:4" ht="19.5" thickBot="1" x14ac:dyDescent="0.35">
      <c r="A7" s="2"/>
      <c r="B7" s="8" t="s">
        <v>3</v>
      </c>
      <c r="C7" s="23" t="s">
        <v>4</v>
      </c>
      <c r="D7" s="35">
        <f>D8+D12+D13</f>
        <v>12325.57</v>
      </c>
    </row>
    <row r="8" spans="1:4" s="6" customFormat="1" ht="18.75" x14ac:dyDescent="0.3">
      <c r="A8" s="5"/>
      <c r="B8" s="10" t="s">
        <v>5</v>
      </c>
      <c r="C8" s="24" t="s">
        <v>6</v>
      </c>
      <c r="D8" s="18">
        <f>SUM(D9:D11)</f>
        <v>5519.2</v>
      </c>
    </row>
    <row r="9" spans="1:4" s="6" customFormat="1" ht="37.5" x14ac:dyDescent="0.3">
      <c r="A9" s="5"/>
      <c r="B9" s="10">
        <v>1</v>
      </c>
      <c r="C9" s="25" t="s">
        <v>31</v>
      </c>
      <c r="D9" s="19">
        <v>1083.8900000000001</v>
      </c>
    </row>
    <row r="10" spans="1:4" ht="37.5" x14ac:dyDescent="0.3">
      <c r="A10" s="2"/>
      <c r="B10" s="11">
        <v>2</v>
      </c>
      <c r="C10" s="25" t="s">
        <v>34</v>
      </c>
      <c r="D10" s="19">
        <v>3886.68</v>
      </c>
    </row>
    <row r="11" spans="1:4" ht="37.5" x14ac:dyDescent="0.3">
      <c r="A11" s="2"/>
      <c r="B11" s="11">
        <v>3</v>
      </c>
      <c r="C11" s="26" t="s">
        <v>35</v>
      </c>
      <c r="D11" s="19">
        <v>548.63</v>
      </c>
    </row>
    <row r="12" spans="1:4" ht="18.75" x14ac:dyDescent="0.3">
      <c r="A12" s="2"/>
      <c r="B12" s="12" t="s">
        <v>7</v>
      </c>
      <c r="C12" s="27" t="s">
        <v>8</v>
      </c>
      <c r="D12" s="34">
        <v>0</v>
      </c>
    </row>
    <row r="13" spans="1:4" ht="18.75" x14ac:dyDescent="0.3">
      <c r="A13" s="2"/>
      <c r="B13" s="12" t="s">
        <v>9</v>
      </c>
      <c r="C13" s="27" t="s">
        <v>10</v>
      </c>
      <c r="D13" s="34">
        <f>D14</f>
        <v>6806.37</v>
      </c>
    </row>
    <row r="14" spans="1:4" ht="18.75" x14ac:dyDescent="0.3">
      <c r="A14" s="2"/>
      <c r="B14" s="12"/>
      <c r="C14" s="27" t="s">
        <v>11</v>
      </c>
      <c r="D14" s="34">
        <f>D15</f>
        <v>6806.37</v>
      </c>
    </row>
    <row r="15" spans="1:4" ht="54" customHeight="1" x14ac:dyDescent="0.3">
      <c r="A15" s="2"/>
      <c r="B15" s="12">
        <v>1</v>
      </c>
      <c r="C15" s="26" t="s">
        <v>12</v>
      </c>
      <c r="D15" s="19">
        <v>6806.37</v>
      </c>
    </row>
    <row r="16" spans="1:4" ht="37.5" x14ac:dyDescent="0.3">
      <c r="A16" s="2"/>
      <c r="B16" s="13" t="s">
        <v>13</v>
      </c>
      <c r="C16" s="28" t="s">
        <v>14</v>
      </c>
      <c r="D16" s="9">
        <f>D17</f>
        <v>37280.78</v>
      </c>
    </row>
    <row r="17" spans="1:4" ht="18.75" x14ac:dyDescent="0.3">
      <c r="A17" s="2"/>
      <c r="B17" s="12" t="s">
        <v>5</v>
      </c>
      <c r="C17" s="27" t="s">
        <v>6</v>
      </c>
      <c r="D17" s="18">
        <f>D18+D19</f>
        <v>37280.78</v>
      </c>
    </row>
    <row r="18" spans="1:4" ht="37.5" x14ac:dyDescent="0.3">
      <c r="A18" s="2"/>
      <c r="B18" s="11">
        <v>1</v>
      </c>
      <c r="C18" s="26" t="s">
        <v>15</v>
      </c>
      <c r="D18" s="19">
        <v>20846.89</v>
      </c>
    </row>
    <row r="19" spans="1:4" ht="37.5" x14ac:dyDescent="0.3">
      <c r="A19" s="2"/>
      <c r="B19" s="11">
        <v>2</v>
      </c>
      <c r="C19" s="26" t="s">
        <v>16</v>
      </c>
      <c r="D19" s="19">
        <v>16433.89</v>
      </c>
    </row>
    <row r="20" spans="1:4" ht="18.75" x14ac:dyDescent="0.3">
      <c r="A20" s="2"/>
      <c r="B20" s="12" t="s">
        <v>7</v>
      </c>
      <c r="C20" s="27" t="s">
        <v>8</v>
      </c>
      <c r="D20" s="18">
        <v>0</v>
      </c>
    </row>
    <row r="21" spans="1:4" s="6" customFormat="1" ht="18.75" x14ac:dyDescent="0.3">
      <c r="A21" s="5"/>
      <c r="B21" s="12" t="s">
        <v>9</v>
      </c>
      <c r="C21" s="27" t="s">
        <v>10</v>
      </c>
      <c r="D21" s="18">
        <v>0</v>
      </c>
    </row>
    <row r="22" spans="1:4" s="6" customFormat="1" ht="18.75" x14ac:dyDescent="0.3">
      <c r="A22" s="5"/>
      <c r="B22" s="12"/>
      <c r="C22" s="27" t="s">
        <v>17</v>
      </c>
      <c r="D22" s="18">
        <v>0</v>
      </c>
    </row>
    <row r="23" spans="1:4" s="6" customFormat="1" ht="18.75" x14ac:dyDescent="0.3">
      <c r="A23" s="5"/>
      <c r="B23" s="12"/>
      <c r="C23" s="29" t="s">
        <v>18</v>
      </c>
      <c r="D23" s="18">
        <v>0</v>
      </c>
    </row>
    <row r="24" spans="1:4" s="6" customFormat="1" ht="30.75" customHeight="1" x14ac:dyDescent="0.3">
      <c r="A24" s="5"/>
      <c r="B24" s="14" t="s">
        <v>19</v>
      </c>
      <c r="C24" s="30" t="s">
        <v>20</v>
      </c>
      <c r="D24" s="20">
        <f>D25</f>
        <v>22284.19</v>
      </c>
    </row>
    <row r="25" spans="1:4" s="6" customFormat="1" ht="18.75" x14ac:dyDescent="0.3">
      <c r="A25" s="5"/>
      <c r="B25" s="12" t="s">
        <v>5</v>
      </c>
      <c r="C25" s="27" t="s">
        <v>6</v>
      </c>
      <c r="D25" s="18">
        <f>D26+D27</f>
        <v>22284.19</v>
      </c>
    </row>
    <row r="26" spans="1:4" s="6" customFormat="1" ht="37.5" x14ac:dyDescent="0.3">
      <c r="A26" s="5"/>
      <c r="B26" s="12">
        <v>1</v>
      </c>
      <c r="C26" s="26" t="s">
        <v>21</v>
      </c>
      <c r="D26" s="19">
        <v>2042.94</v>
      </c>
    </row>
    <row r="27" spans="1:4" s="6" customFormat="1" ht="37.5" x14ac:dyDescent="0.3">
      <c r="A27" s="5"/>
      <c r="B27" s="12">
        <v>2</v>
      </c>
      <c r="C27" s="26" t="s">
        <v>22</v>
      </c>
      <c r="D27" s="19">
        <v>20241.25</v>
      </c>
    </row>
    <row r="28" spans="1:4" s="6" customFormat="1" ht="18.75" x14ac:dyDescent="0.3">
      <c r="A28" s="5"/>
      <c r="B28" s="12" t="s">
        <v>7</v>
      </c>
      <c r="C28" s="27" t="s">
        <v>8</v>
      </c>
      <c r="D28" s="18">
        <v>0</v>
      </c>
    </row>
    <row r="29" spans="1:4" s="6" customFormat="1" ht="18.75" x14ac:dyDescent="0.3">
      <c r="A29" s="5"/>
      <c r="B29" s="12" t="s">
        <v>9</v>
      </c>
      <c r="C29" s="27" t="s">
        <v>10</v>
      </c>
      <c r="D29" s="18">
        <v>0</v>
      </c>
    </row>
    <row r="30" spans="1:4" s="6" customFormat="1" ht="18.75" x14ac:dyDescent="0.3">
      <c r="A30" s="5"/>
      <c r="B30" s="12"/>
      <c r="C30" s="27" t="s">
        <v>17</v>
      </c>
      <c r="D30" s="18">
        <v>0</v>
      </c>
    </row>
    <row r="31" spans="1:4" s="6" customFormat="1" ht="18.75" x14ac:dyDescent="0.3">
      <c r="A31" s="5"/>
      <c r="B31" s="15"/>
      <c r="C31" s="31" t="s">
        <v>18</v>
      </c>
      <c r="D31" s="18">
        <v>0</v>
      </c>
    </row>
    <row r="32" spans="1:4" ht="37.5" x14ac:dyDescent="0.3">
      <c r="A32" s="2"/>
      <c r="B32" s="13" t="s">
        <v>23</v>
      </c>
      <c r="C32" s="28" t="s">
        <v>14</v>
      </c>
      <c r="D32" s="20">
        <f>D33</f>
        <v>12006.21</v>
      </c>
    </row>
    <row r="33" spans="1:4" ht="18.75" x14ac:dyDescent="0.3">
      <c r="A33" s="2"/>
      <c r="B33" s="12" t="s">
        <v>5</v>
      </c>
      <c r="C33" s="27" t="s">
        <v>6</v>
      </c>
      <c r="D33" s="18">
        <f>D34+D35</f>
        <v>12006.21</v>
      </c>
    </row>
    <row r="34" spans="1:4" ht="18.75" x14ac:dyDescent="0.3">
      <c r="A34" s="2"/>
      <c r="B34" s="11">
        <v>1</v>
      </c>
      <c r="C34" s="26" t="s">
        <v>24</v>
      </c>
      <c r="D34" s="19">
        <v>6025.82</v>
      </c>
    </row>
    <row r="35" spans="1:4" ht="37.5" customHeight="1" x14ac:dyDescent="0.3">
      <c r="A35" s="2"/>
      <c r="B35" s="11">
        <v>2</v>
      </c>
      <c r="C35" s="26" t="s">
        <v>25</v>
      </c>
      <c r="D35" s="19">
        <v>5980.39</v>
      </c>
    </row>
    <row r="36" spans="1:4" ht="16.5" customHeight="1" x14ac:dyDescent="0.3">
      <c r="A36" s="2"/>
      <c r="B36" s="12" t="s">
        <v>7</v>
      </c>
      <c r="C36" s="32" t="s">
        <v>8</v>
      </c>
      <c r="D36" s="18">
        <v>0</v>
      </c>
    </row>
    <row r="37" spans="1:4" s="6" customFormat="1" ht="16.5" customHeight="1" x14ac:dyDescent="0.3">
      <c r="A37" s="5"/>
      <c r="B37" s="12" t="s">
        <v>9</v>
      </c>
      <c r="C37" s="27" t="s">
        <v>10</v>
      </c>
      <c r="D37" s="18">
        <v>0</v>
      </c>
    </row>
    <row r="38" spans="1:4" s="6" customFormat="1" ht="16.5" customHeight="1" x14ac:dyDescent="0.3">
      <c r="A38" s="5"/>
      <c r="B38" s="12"/>
      <c r="C38" s="27" t="s">
        <v>17</v>
      </c>
      <c r="D38" s="18">
        <v>0</v>
      </c>
    </row>
    <row r="39" spans="1:4" s="6" customFormat="1" ht="19.5" thickBot="1" x14ac:dyDescent="0.35">
      <c r="A39" s="5"/>
      <c r="B39" s="15"/>
      <c r="C39" s="33" t="s">
        <v>18</v>
      </c>
      <c r="D39" s="38">
        <v>0</v>
      </c>
    </row>
    <row r="40" spans="1:4" s="16" customFormat="1" ht="16.5" thickBot="1" x14ac:dyDescent="0.3">
      <c r="B40" s="44" t="s">
        <v>26</v>
      </c>
      <c r="C40" s="45"/>
      <c r="D40" s="39">
        <f>D32+D24+D16+D7</f>
        <v>83896.75</v>
      </c>
    </row>
    <row r="41" spans="1:4" ht="18.75" customHeight="1" x14ac:dyDescent="0.3">
      <c r="B41" s="46" t="s">
        <v>27</v>
      </c>
      <c r="C41" s="46"/>
      <c r="D41" s="46"/>
    </row>
    <row r="42" spans="1:4" ht="18.75" x14ac:dyDescent="0.3">
      <c r="B42" s="47" t="s">
        <v>28</v>
      </c>
      <c r="C42" s="47"/>
      <c r="D42" s="47"/>
    </row>
    <row r="44" spans="1:4" ht="18.75" customHeight="1" x14ac:dyDescent="0.3">
      <c r="B44" s="40" t="s">
        <v>29</v>
      </c>
      <c r="C44" s="40"/>
      <c r="D44" s="40"/>
    </row>
    <row r="45" spans="1:4" ht="18.75" customHeight="1" x14ac:dyDescent="0.3">
      <c r="B45" s="40" t="s">
        <v>30</v>
      </c>
      <c r="C45" s="40"/>
      <c r="D45" s="40"/>
    </row>
    <row r="48" spans="1:4" ht="18.75" x14ac:dyDescent="0.3">
      <c r="D48" s="4" t="s">
        <v>38</v>
      </c>
    </row>
    <row r="49" spans="4:4" ht="18.75" x14ac:dyDescent="0.3">
      <c r="D49" s="4" t="s">
        <v>39</v>
      </c>
    </row>
  </sheetData>
  <mergeCells count="8">
    <mergeCell ref="B44:D44"/>
    <mergeCell ref="B45:D45"/>
    <mergeCell ref="B1:C1"/>
    <mergeCell ref="B3:D3"/>
    <mergeCell ref="B4:D4"/>
    <mergeCell ref="B40:C40"/>
    <mergeCell ref="B41:D41"/>
    <mergeCell ref="B42:D42"/>
  </mergeCells>
  <printOptions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Anexa6</vt:lpstr>
      <vt:lpstr>Anexa6!Print_Titles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NeliConta-PC</dc:creator>
  <cp:lastModifiedBy>Windows User</cp:lastModifiedBy>
  <cp:lastPrinted>2026-04-23T07:09:44Z</cp:lastPrinted>
  <dcterms:created xsi:type="dcterms:W3CDTF">2025-03-04T10:04:19Z</dcterms:created>
  <dcterms:modified xsi:type="dcterms:W3CDTF">2026-04-29T12:56:27Z</dcterms:modified>
</cp:coreProperties>
</file>