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<sst xmlns="http://schemas.openxmlformats.org/spreadsheetml/2006/main" count="20" uniqueCount="20">
  <si>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ANEXA LA HCL nr. ___.04.2024</t>
  </si>
  <si>
    <t>DEVIZ FINANCIAR</t>
  </si>
  <si>
    <r>
      <rPr>
        <sz val="11"/>
        <color theme="1"/>
        <rFont val="Calibri"/>
        <charset val="238"/>
        <scheme val="minor"/>
      </rPr>
      <t xml:space="preserve">Categorii de lucrari care se finanteaza de la bugetul local si de la bugetul de stat pentru documentatia  de urbanism'' </t>
    </r>
    <r>
      <rPr>
        <b/>
        <sz val="11"/>
        <color theme="1"/>
        <rFont val="Calibri"/>
        <charset val="134"/>
        <scheme val="minor"/>
      </rPr>
      <t>REACTUALIZAREA PLANULUI URBANISTIC  GENERAL SI REGULAMENTUL LOCAL DE URBANISM AL COMUNEI                                                                              SILIVASU DE CAMPIE -JUDETUL BISTRITA NASAUD</t>
    </r>
    <r>
      <rPr>
        <sz val="11"/>
        <color theme="1"/>
        <rFont val="Calibri"/>
        <charset val="238"/>
        <scheme val="minor"/>
      </rPr>
      <t>"</t>
    </r>
  </si>
  <si>
    <t>Valori in lei , inclusiv TVA</t>
  </si>
  <si>
    <t>Nr. Crt.</t>
  </si>
  <si>
    <t>Categorie de lucrare</t>
  </si>
  <si>
    <t>Bugetul local</t>
  </si>
  <si>
    <t>Bugetul de stat</t>
  </si>
  <si>
    <t>Total</t>
  </si>
  <si>
    <t>Documentaie realizare PUG  si REGULAMENT LOCAL DE URBANISM si studiu topografic conform contract de proiectare  nr.32/ 10.07.2015  si act aditional 1/29.11.2016 si   2/26.10.2020</t>
  </si>
  <si>
    <t>Documentatii tehnice necesare obtinerii avizelor si acordurilor în vederea aprobării Planului
Urbanistic General și respectiv forma finală a Planului Urbanistic General(P.U.G.) și Regulamentului Local de Urbanism(R.L.U.) aferent, conform FAZA II din contractul de servicii de proiectare nr. 32A/27.10.2019 ( 22 AVIZE)</t>
  </si>
  <si>
    <r>
      <rPr>
        <sz val="11"/>
        <color theme="1"/>
        <rFont val="Calibri"/>
        <charset val="238"/>
        <scheme val="minor"/>
      </rPr>
      <t xml:space="preserve">Documentaie  cadastrala plan topografic pentru intocmire studiu pedologic, conform contact  nr. </t>
    </r>
    <r>
      <rPr>
        <sz val="11"/>
        <rFont val="Calibri"/>
        <charset val="134"/>
        <scheme val="minor"/>
      </rPr>
      <t xml:space="preserve"> 4/25.02.2021</t>
    </r>
  </si>
  <si>
    <t>Studiu pedologic pentru
terenurile care se introduce in
intravilan  , conform contract  nr.11 din 10.06.2021, OSPA CLUJ</t>
  </si>
  <si>
    <t>Studiu istoric, conform contract nr. 39 din 17.12.2019 Gaiu Cornelius</t>
  </si>
  <si>
    <t>Studiu pentru obtinerea avizului de APE, conform contract nr.41 din 21.09.2022</t>
  </si>
  <si>
    <r>
      <t>Trasformare documentatie PUG, in limbaj operational GIS, conform contract nr</t>
    </r>
    <r>
      <rPr>
        <sz val="11"/>
        <rFont val="Calibri"/>
        <charset val="134"/>
        <scheme val="minor"/>
      </rPr>
      <t>.  67/01.04.2024</t>
    </r>
    <r>
      <rPr>
        <sz val="11"/>
        <rFont val="Calibri"/>
        <charset val="238"/>
        <scheme val="minor"/>
      </rPr>
      <t xml:space="preserve"> </t>
    </r>
  </si>
  <si>
    <r>
      <t xml:space="preserve">Transpunere in format GIS , conform contarct </t>
    </r>
    <r>
      <rPr>
        <sz val="11"/>
        <rFont val="Calibri"/>
        <charset val="134"/>
        <scheme val="minor"/>
      </rPr>
      <t xml:space="preserve">00/01.04.2024 </t>
    </r>
  </si>
  <si>
    <t>TOTAL</t>
  </si>
  <si>
    <t>Presedinte de sedinta</t>
  </si>
  <si>
    <t>Consilier,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</si>
</sst>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238"/>
      <scheme val="minor"/>
    </font>
    <font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b/>
      <sz val="14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2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22"/>
  <sheetViews>
    <sheetView tabSelected="1" zoomScale="120" zoomScaleNormal="120" workbookViewId="0">
      <selection activeCell="H7" sqref="H7"/>
    </sheetView>
  </sheetViews>
  <sheetFormatPr defaultColWidth="9" defaultRowHeight="15"/>
  <cols>
    <col min="1" max="1" width="7" customWidth="1"/>
    <col min="2" max="2" width="5.1047619047619" customWidth="1"/>
    <col min="5" max="5" width="23.2095238095238" customWidth="1"/>
    <col min="6" max="6" width="9.52380952380952" customWidth="1"/>
    <col min="7" max="7" width="11.6666666666667" customWidth="1"/>
    <col min="8" max="8" width="11.7904761904762" customWidth="1"/>
  </cols>
  <sheetData>
    <row r="1" spans="5:8">
      <c r="E1" s="1" t="s">
        <v>0</v>
      </c>
      <c r="F1" s="1"/>
      <c r="G1" s="1"/>
      <c r="H1" s="1"/>
    </row>
    <row r="2" spans="2:8">
      <c r="B2" s="2" t="s">
        <v>1</v>
      </c>
      <c r="C2" s="2"/>
      <c r="D2" s="2"/>
      <c r="E2" s="2"/>
      <c r="F2" s="2"/>
      <c r="G2" s="2"/>
      <c r="H2" s="2"/>
    </row>
    <row r="3" ht="8.4" customHeight="1"/>
    <row r="4" ht="59.4" customHeight="1" spans="2:8">
      <c r="B4" s="3" t="s">
        <v>2</v>
      </c>
      <c r="C4" s="3"/>
      <c r="D4" s="3"/>
      <c r="E4" s="3"/>
      <c r="F4" s="3"/>
      <c r="G4" s="3"/>
      <c r="H4" s="3"/>
    </row>
    <row r="5" ht="14.4" customHeight="1" spans="2:8">
      <c r="B5" s="4" t="s">
        <v>3</v>
      </c>
      <c r="C5" s="4"/>
      <c r="D5" s="4"/>
      <c r="E5" s="4"/>
      <c r="F5" s="4"/>
      <c r="G5" s="4"/>
      <c r="H5" s="4"/>
    </row>
    <row r="6" ht="30" spans="2:8">
      <c r="B6" s="5" t="s">
        <v>4</v>
      </c>
      <c r="C6" s="6" t="s">
        <v>5</v>
      </c>
      <c r="D6" s="7"/>
      <c r="E6" s="8"/>
      <c r="F6" s="5" t="s">
        <v>6</v>
      </c>
      <c r="G6" s="5" t="s">
        <v>7</v>
      </c>
      <c r="H6" s="9" t="s">
        <v>8</v>
      </c>
    </row>
    <row r="7" ht="70.8" customHeight="1" spans="2:8">
      <c r="B7" s="10">
        <v>1</v>
      </c>
      <c r="C7" s="11" t="s">
        <v>9</v>
      </c>
      <c r="D7" s="12"/>
      <c r="E7" s="13"/>
      <c r="F7" s="14">
        <v>15000</v>
      </c>
      <c r="G7" s="15">
        <v>73375</v>
      </c>
      <c r="H7" s="15">
        <f>SUM(F7:G7)</f>
        <v>88375</v>
      </c>
    </row>
    <row r="8" ht="105" customHeight="1" spans="2:8">
      <c r="B8" s="10">
        <v>2</v>
      </c>
      <c r="C8" s="11" t="s">
        <v>10</v>
      </c>
      <c r="D8" s="16"/>
      <c r="E8" s="17"/>
      <c r="F8" s="15">
        <v>0</v>
      </c>
      <c r="G8" s="15">
        <v>33000</v>
      </c>
      <c r="H8" s="15">
        <f>SUM(F8:G8)</f>
        <v>33000</v>
      </c>
    </row>
    <row r="9" ht="47.4" customHeight="1" spans="2:12">
      <c r="B9" s="10">
        <v>4</v>
      </c>
      <c r="C9" s="11" t="s">
        <v>11</v>
      </c>
      <c r="D9" s="12"/>
      <c r="E9" s="13"/>
      <c r="F9" s="15">
        <v>0</v>
      </c>
      <c r="G9" s="15">
        <v>2000</v>
      </c>
      <c r="H9" s="15">
        <f>SUM(F9:G9)</f>
        <v>2000</v>
      </c>
      <c r="L9" s="39"/>
    </row>
    <row r="10" ht="61.8" customHeight="1" spans="2:8">
      <c r="B10" s="18">
        <v>5</v>
      </c>
      <c r="C10" s="19" t="s">
        <v>12</v>
      </c>
      <c r="D10" s="20"/>
      <c r="E10" s="21"/>
      <c r="F10" s="22">
        <v>8119</v>
      </c>
      <c r="G10" s="23">
        <v>0</v>
      </c>
      <c r="H10" s="23">
        <f>SUM(F10:G10)</f>
        <v>8119</v>
      </c>
    </row>
    <row r="11" ht="33.6" customHeight="1" spans="2:8">
      <c r="B11" s="18">
        <v>6</v>
      </c>
      <c r="C11" s="24" t="s">
        <v>13</v>
      </c>
      <c r="D11" s="25"/>
      <c r="E11" s="26"/>
      <c r="F11" s="27">
        <v>3000</v>
      </c>
      <c r="G11" s="23">
        <v>0</v>
      </c>
      <c r="H11" s="23">
        <f>SUM(F11:G11)</f>
        <v>3000</v>
      </c>
    </row>
    <row r="12" ht="36" customHeight="1" spans="2:8">
      <c r="B12" s="18">
        <v>7</v>
      </c>
      <c r="C12" s="24" t="s">
        <v>14</v>
      </c>
      <c r="D12" s="25"/>
      <c r="E12" s="26"/>
      <c r="F12" s="27">
        <v>9758</v>
      </c>
      <c r="G12" s="23">
        <v>0</v>
      </c>
      <c r="H12" s="23">
        <f>SUM(F12:G12)</f>
        <v>9758</v>
      </c>
    </row>
    <row r="13" ht="45.6" customHeight="1" spans="2:8">
      <c r="B13" s="18">
        <v>8</v>
      </c>
      <c r="C13" s="24" t="s">
        <v>15</v>
      </c>
      <c r="D13" s="25"/>
      <c r="E13" s="26"/>
      <c r="F13" s="27">
        <v>0</v>
      </c>
      <c r="G13" s="27">
        <v>25000</v>
      </c>
      <c r="H13" s="27">
        <f>SUM(F13,G13)</f>
        <v>25000</v>
      </c>
    </row>
    <row r="14" ht="29.4" customHeight="1" spans="2:8">
      <c r="B14" s="18">
        <v>9</v>
      </c>
      <c r="C14" s="24" t="s">
        <v>16</v>
      </c>
      <c r="D14" s="25"/>
      <c r="E14" s="26"/>
      <c r="F14" s="27"/>
      <c r="G14" s="23">
        <v>29750</v>
      </c>
      <c r="H14" s="23">
        <f>SUM(F14:G14)</f>
        <v>29750</v>
      </c>
    </row>
    <row r="15" ht="16.8" customHeight="1" spans="2:8">
      <c r="B15" s="28"/>
      <c r="C15" s="29"/>
      <c r="D15" s="30" t="s">
        <v>17</v>
      </c>
      <c r="E15" s="31"/>
      <c r="F15" s="32">
        <f>SUM(F7:F14)</f>
        <v>35877</v>
      </c>
      <c r="G15" s="32">
        <f>SUM(G7:G14)</f>
        <v>163125</v>
      </c>
      <c r="H15" s="32">
        <f>SUM(H7:H14)</f>
        <v>199002</v>
      </c>
    </row>
    <row r="16" ht="13.2" customHeight="1" spans="2:8">
      <c r="B16" s="33"/>
      <c r="C16" s="34"/>
      <c r="D16" s="34"/>
      <c r="E16" s="34"/>
      <c r="F16" s="35"/>
      <c r="G16" s="35"/>
      <c r="H16" s="35"/>
    </row>
    <row r="17" ht="16.8" customHeight="1" spans="2:8">
      <c r="B17" s="36" t="s">
        <v>18</v>
      </c>
      <c r="C17" s="37"/>
      <c r="D17" s="37"/>
      <c r="E17" s="37"/>
      <c r="F17" s="37"/>
      <c r="G17" s="37"/>
      <c r="H17" s="37"/>
    </row>
    <row r="18" ht="7.2" customHeight="1" spans="2:8">
      <c r="B18" s="38"/>
      <c r="C18" s="37"/>
      <c r="D18" s="37"/>
      <c r="E18" s="37"/>
      <c r="F18" s="37"/>
      <c r="G18" s="37"/>
      <c r="H18" s="37"/>
    </row>
    <row r="19" spans="2:8">
      <c r="B19" s="36" t="s">
        <v>19</v>
      </c>
      <c r="C19" s="37"/>
      <c r="D19" s="37"/>
      <c r="E19" s="37"/>
      <c r="F19" s="37"/>
      <c r="G19" s="37"/>
      <c r="H19" s="37"/>
    </row>
    <row r="20" spans="2:8">
      <c r="B20" s="38"/>
      <c r="C20" s="37"/>
      <c r="D20" s="37"/>
      <c r="E20" s="37"/>
      <c r="F20" s="37"/>
      <c r="G20" s="37"/>
      <c r="H20" s="37"/>
    </row>
    <row r="21" spans="2:8">
      <c r="B21" s="37"/>
      <c r="C21" s="38"/>
      <c r="D21" s="38"/>
      <c r="E21" s="38"/>
      <c r="F21" s="38"/>
      <c r="G21" s="38"/>
      <c r="H21" s="38"/>
    </row>
    <row r="22" spans="3:8">
      <c r="C22" s="2"/>
      <c r="D22" s="2"/>
      <c r="E22" s="2"/>
      <c r="F22" s="2"/>
      <c r="G22" s="2"/>
      <c r="H22" s="2"/>
    </row>
  </sheetData>
  <mergeCells count="15">
    <mergeCell ref="E1:H1"/>
    <mergeCell ref="B2:H2"/>
    <mergeCell ref="B4:H4"/>
    <mergeCell ref="B5:H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B17:H17"/>
    <mergeCell ref="B19:H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Ileana</dc:creator>
  <cp:lastModifiedBy>Mina Morar</cp:lastModifiedBy>
  <dcterms:created xsi:type="dcterms:W3CDTF">2024-04-03T13:53:00Z</dcterms:created>
  <cp:lastPrinted>2024-04-04T09:48:00Z</cp:lastPrinted>
  <dcterms:modified xsi:type="dcterms:W3CDTF">2024-04-05T11:21:19Z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5D23D69870D144EAB7A62FA205DAEF3B_13</vt:lpwstr>
  </property>
  <property fmtid="{D5CDD505-2E9C-101B-9397-08002B2CF9AE}" pid="3" name="KSOProductBuildVer">
    <vt:lpwstr>1033-12.2.0.13538</vt:lpwstr>
  </property>
</Properties>
</file>