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10F5F4FC-EB3A-47DE-8F92-DCAC9917894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enituri+cheltuieli totale" sheetId="2" r:id="rId1"/>
    <sheet name="Functionare" sheetId="5" r:id="rId2"/>
  </sheets>
  <calcPr calcId="181029" iterateDelta="1E-4"/>
</workbook>
</file>

<file path=xl/calcChain.xml><?xml version="1.0" encoding="utf-8"?>
<calcChain xmlns="http://schemas.openxmlformats.org/spreadsheetml/2006/main">
  <c r="E14" i="5" l="1"/>
  <c r="F14" i="5"/>
  <c r="E5" i="5"/>
  <c r="E14" i="2"/>
  <c r="F14" i="2"/>
  <c r="E5" i="2"/>
  <c r="E9" i="5"/>
  <c r="G9" i="5" s="1"/>
  <c r="E10" i="5"/>
  <c r="G10" i="5" s="1"/>
  <c r="E11" i="5"/>
  <c r="G11" i="5" s="1"/>
  <c r="E12" i="5"/>
  <c r="G12" i="5" s="1"/>
  <c r="E8" i="5"/>
  <c r="G8" i="5"/>
  <c r="D4" i="5"/>
  <c r="D5" i="5" s="1"/>
  <c r="F4" i="5"/>
  <c r="E9" i="2"/>
  <c r="E10" i="2"/>
  <c r="E11" i="2"/>
  <c r="E12" i="2"/>
  <c r="E8" i="2"/>
  <c r="E13" i="2" s="1"/>
  <c r="D4" i="2"/>
  <c r="D5" i="2" s="1"/>
  <c r="E13" i="5"/>
  <c r="F13" i="5"/>
  <c r="F13" i="2"/>
  <c r="G9" i="2"/>
  <c r="G10" i="2"/>
  <c r="G11" i="2"/>
  <c r="G12" i="2"/>
  <c r="G8" i="2"/>
  <c r="F4" i="2"/>
</calcChain>
</file>

<file path=xl/sharedStrings.xml><?xml version="1.0" encoding="utf-8"?>
<sst xmlns="http://schemas.openxmlformats.org/spreadsheetml/2006/main" count="69" uniqueCount="37">
  <si>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</si>
  <si>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</si>
  <si>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</si>
  <si>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</si>
  <si>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</si>
  <si>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</si>
  <si>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</si>
  <si>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</si>
  <si>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</si>
  <si>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</si>
  <si>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</si>
  <si>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</si>
  <si>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</si>
  <si>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</si>
  <si>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</si>
  <si>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</si>
  <si>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 xml:space="preserve">Anexa 2 </t>
  </si>
  <si>
    <t>Total 66 02</t>
  </si>
  <si>
    <t>Servicii de sanatate publica-Salarii de baza</t>
  </si>
  <si>
    <t>Servicii de sanatate publica-Sporuri pentru conditii de munca</t>
  </si>
  <si>
    <t>Servicii de sanatate publica-Alte sporuri</t>
  </si>
  <si>
    <t>Servicii de sanatate publicaIndemnizatie de hrana</t>
  </si>
  <si>
    <t>Servicii de sanatate publica-Contributie asiguratorie pentru munca</t>
  </si>
  <si>
    <t>Servicii de sanatate publica-Indemnizatie de hrana</t>
  </si>
  <si>
    <t>42.02.41</t>
  </si>
  <si>
    <t>Subventii de la bugetul de stat pentru finantarea sanatatii</t>
  </si>
  <si>
    <t>Secretar general al Comunei I.L.Caragiale</t>
  </si>
  <si>
    <t xml:space="preserve">                  Nicoleta MIHALCEA</t>
  </si>
  <si>
    <t>TRIM II</t>
  </si>
  <si>
    <t>10.01.01</t>
  </si>
  <si>
    <t>10.01.05</t>
  </si>
  <si>
    <t>10.01.06</t>
  </si>
  <si>
    <t>10.01.17</t>
  </si>
  <si>
    <t>10.03.07</t>
  </si>
  <si>
    <t>Gheorghe VOICAN</t>
  </si>
  <si>
    <t>la HCL nr.      /27.06.2024</t>
  </si>
  <si>
    <t>la HCL nr.       /27.06.2024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</si>
</sst>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0" xfId="0" applyFont="1"/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center" vertical="top" wrapText="1"/>
    </xf>
    <xf numFmtId="0" fontId="14" fillId="0" borderId="0" xfId="0" applyFont="1" applyAlignment="1">
      <alignment wrapText="1"/>
    </xf>
    <xf numFmtId="0" fontId="13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top"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view="pageBreakPreview" zoomScale="60" workbookViewId="0">
      <selection activeCell="L9" sqref="L9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13</v>
      </c>
      <c r="E1" s="5" t="s">
        <v>35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28</v>
      </c>
      <c r="F3" s="7" t="s">
        <v>3</v>
      </c>
      <c r="G3" s="18"/>
    </row>
    <row r="4" spans="1:8" ht="96" customHeight="1" x14ac:dyDescent="0.35">
      <c r="A4" s="26" t="s">
        <v>24</v>
      </c>
      <c r="B4" s="27" t="s">
        <v>25</v>
      </c>
      <c r="C4" s="25">
        <v>31.9</v>
      </c>
      <c r="D4" s="25">
        <f>E4</f>
        <v>6.6</v>
      </c>
      <c r="E4" s="25">
        <v>6.6</v>
      </c>
      <c r="F4" s="25">
        <f t="shared" ref="F4" si="0">C4+D4</f>
        <v>38.5</v>
      </c>
      <c r="G4" s="24"/>
    </row>
    <row r="5" spans="1:8" ht="23.25" x14ac:dyDescent="0.25">
      <c r="A5" s="49" t="s">
        <v>4</v>
      </c>
      <c r="B5" s="49"/>
      <c r="C5" s="7"/>
      <c r="D5" s="21">
        <f>D4</f>
        <v>6.6</v>
      </c>
      <c r="E5" s="21">
        <f>E4</f>
        <v>6.6</v>
      </c>
      <c r="F5" s="8"/>
      <c r="G5" s="6"/>
    </row>
    <row r="6" spans="1:8" ht="23.25" x14ac:dyDescent="0.35">
      <c r="A6" s="16"/>
      <c r="B6" s="16"/>
      <c r="C6" s="4"/>
      <c r="D6" s="4"/>
      <c r="E6" s="4"/>
      <c r="F6" s="4"/>
      <c r="G6" s="4" t="s">
        <v>9</v>
      </c>
    </row>
    <row r="7" spans="1:8" s="15" customFormat="1" ht="45" x14ac:dyDescent="0.25">
      <c r="A7" s="13" t="s">
        <v>0</v>
      </c>
      <c r="B7" s="13"/>
      <c r="C7" s="13" t="s">
        <v>1</v>
      </c>
      <c r="D7" s="14" t="s">
        <v>2</v>
      </c>
      <c r="E7" s="14" t="s">
        <v>5</v>
      </c>
      <c r="F7" s="14" t="s">
        <v>28</v>
      </c>
      <c r="G7" s="14" t="s">
        <v>3</v>
      </c>
    </row>
    <row r="8" spans="1:8" s="15" customFormat="1" ht="46.5" x14ac:dyDescent="0.25">
      <c r="A8" s="19">
        <v>660208</v>
      </c>
      <c r="B8" s="19" t="s">
        <v>29</v>
      </c>
      <c r="C8" s="20" t="s">
        <v>18</v>
      </c>
      <c r="D8" s="20">
        <v>80.900000000000006</v>
      </c>
      <c r="E8" s="20">
        <f>F8</f>
        <v>5.3</v>
      </c>
      <c r="F8" s="20">
        <v>5.3</v>
      </c>
      <c r="G8" s="20">
        <f>D8+E8</f>
        <v>86.2</v>
      </c>
    </row>
    <row r="9" spans="1:8" s="15" customFormat="1" ht="69.75" x14ac:dyDescent="0.25">
      <c r="A9" s="19">
        <v>660208</v>
      </c>
      <c r="B9" s="19" t="s">
        <v>30</v>
      </c>
      <c r="C9" s="20" t="s">
        <v>19</v>
      </c>
      <c r="D9" s="20">
        <v>5.5</v>
      </c>
      <c r="E9" s="20">
        <f t="shared" ref="E9:E12" si="1">F9</f>
        <v>0.3</v>
      </c>
      <c r="F9" s="20">
        <v>0.3</v>
      </c>
      <c r="G9" s="20">
        <f>D9+E9</f>
        <v>5.8</v>
      </c>
    </row>
    <row r="10" spans="1:8" s="15" customFormat="1" ht="46.5" x14ac:dyDescent="0.25">
      <c r="A10" s="19">
        <v>660208</v>
      </c>
      <c r="B10" s="19" t="s">
        <v>31</v>
      </c>
      <c r="C10" s="20" t="s">
        <v>20</v>
      </c>
      <c r="D10" s="20">
        <v>8</v>
      </c>
      <c r="E10" s="20">
        <f t="shared" si="1"/>
        <v>0.5</v>
      </c>
      <c r="F10" s="20">
        <v>0.5</v>
      </c>
      <c r="G10" s="20">
        <f>D10+E10</f>
        <v>8.5</v>
      </c>
    </row>
    <row r="11" spans="1:8" s="15" customFormat="1" ht="69.75" x14ac:dyDescent="0.25">
      <c r="A11" s="19">
        <v>660208</v>
      </c>
      <c r="B11" s="19" t="s">
        <v>32</v>
      </c>
      <c r="C11" s="20" t="s">
        <v>21</v>
      </c>
      <c r="D11" s="20">
        <v>6.8</v>
      </c>
      <c r="E11" s="20">
        <f t="shared" si="1"/>
        <v>0.2</v>
      </c>
      <c r="F11" s="20">
        <v>0.2</v>
      </c>
      <c r="G11" s="20">
        <f>D11+E11</f>
        <v>7</v>
      </c>
    </row>
    <row r="12" spans="1:8" s="15" customFormat="1" ht="93" x14ac:dyDescent="0.25">
      <c r="A12" s="19">
        <v>660208</v>
      </c>
      <c r="B12" s="19" t="s">
        <v>33</v>
      </c>
      <c r="C12" s="20" t="s">
        <v>22</v>
      </c>
      <c r="D12" s="20">
        <v>2.7</v>
      </c>
      <c r="E12" s="20">
        <f t="shared" si="1"/>
        <v>0.3</v>
      </c>
      <c r="F12" s="20">
        <v>0.3</v>
      </c>
      <c r="G12" s="20">
        <f>D12+E12</f>
        <v>3</v>
      </c>
    </row>
    <row r="13" spans="1:8" s="15" customFormat="1" ht="22.5" x14ac:dyDescent="0.25">
      <c r="A13" s="13"/>
      <c r="B13" s="13" t="s">
        <v>17</v>
      </c>
      <c r="C13" s="13"/>
      <c r="D13" s="14"/>
      <c r="E13" s="22">
        <f>E8+E9+E10+E11+E12</f>
        <v>6.6</v>
      </c>
      <c r="F13" s="14">
        <f t="shared" ref="F13" si="2">F8+F9+F10+F11+F12</f>
        <v>6.6</v>
      </c>
      <c r="G13" s="14"/>
    </row>
    <row r="14" spans="1:8" ht="23.25" x14ac:dyDescent="0.35">
      <c r="A14" s="17"/>
      <c r="B14" s="13" t="s">
        <v>10</v>
      </c>
      <c r="C14" s="10"/>
      <c r="D14" s="11"/>
      <c r="E14" s="22">
        <f>E13</f>
        <v>6.6</v>
      </c>
      <c r="F14" s="9">
        <f>F13</f>
        <v>6.6</v>
      </c>
      <c r="G14" s="12"/>
    </row>
    <row r="15" spans="1:8" ht="33.75" customHeight="1" x14ac:dyDescent="0.25">
      <c r="A15" s="39"/>
      <c r="B15" s="39"/>
      <c r="C15" s="46"/>
      <c r="D15" s="46"/>
      <c r="E15" s="51" t="s">
        <v>15</v>
      </c>
      <c r="F15" s="51"/>
      <c r="G15" s="51"/>
    </row>
    <row r="16" spans="1:8" ht="18.75" customHeight="1" x14ac:dyDescent="0.25">
      <c r="A16" s="39" t="s">
        <v>14</v>
      </c>
      <c r="B16" s="39"/>
      <c r="C16" s="46"/>
      <c r="D16" s="50" t="s">
        <v>26</v>
      </c>
      <c r="E16" s="50"/>
      <c r="F16" s="50"/>
      <c r="G16" s="50"/>
    </row>
    <row r="17" spans="1:7" ht="23.25" customHeight="1" x14ac:dyDescent="0.25">
      <c r="A17" s="39" t="s">
        <v>34</v>
      </c>
      <c r="B17" s="47"/>
      <c r="C17" s="39"/>
      <c r="D17" s="39" t="s">
        <v>27</v>
      </c>
      <c r="E17" s="39"/>
      <c r="F17" s="39"/>
      <c r="G17" s="39"/>
    </row>
    <row r="18" spans="1:7" ht="18.75" x14ac:dyDescent="0.3">
      <c r="A18" s="2"/>
      <c r="B18" s="2"/>
      <c r="C18" s="3"/>
      <c r="D18" s="3"/>
      <c r="E18" s="3"/>
      <c r="F18" s="2"/>
      <c r="G18" s="2"/>
    </row>
  </sheetData>
  <mergeCells count="3">
    <mergeCell ref="A5:B5"/>
    <mergeCell ref="D16:G16"/>
    <mergeCell ref="E15:G15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G18"/>
  <sheetViews>
    <sheetView tabSelected="1" view="pageBreakPreview" zoomScale="60" zoomScaleNormal="100" workbookViewId="0">
      <selection activeCell="L10" sqref="L10"/>
    </sheetView>
  </sheetViews>
  <sheetFormatPr defaultRowHeight="15" x14ac:dyDescent="0.25"/>
  <cols>
    <col min="1" max="1" width="13.140625" customWidth="1"/>
    <col min="2" max="2" width="15.140625" customWidth="1"/>
    <col min="3" max="3" width="16.28515625" customWidth="1"/>
    <col min="4" max="4" width="12.5703125" customWidth="1"/>
    <col min="5" max="5" width="12.85546875" customWidth="1"/>
    <col min="6" max="6" width="13.7109375" customWidth="1"/>
    <col min="7" max="7" width="17" customWidth="1"/>
  </cols>
  <sheetData>
    <row r="1" spans="1:7" ht="22.5" x14ac:dyDescent="0.3">
      <c r="A1" s="28"/>
      <c r="B1" s="28"/>
      <c r="C1" s="28"/>
      <c r="D1" s="23" t="s">
        <v>16</v>
      </c>
      <c r="E1" s="5" t="s">
        <v>36</v>
      </c>
      <c r="F1" s="5"/>
    </row>
    <row r="2" spans="1:7" ht="23.25" x14ac:dyDescent="0.35">
      <c r="A2" s="28"/>
      <c r="B2" s="28"/>
      <c r="C2" s="28"/>
      <c r="D2" s="4"/>
      <c r="E2" s="4"/>
      <c r="F2" s="48" t="s">
        <v>11</v>
      </c>
      <c r="G2" s="6" t="s">
        <v>9</v>
      </c>
    </row>
    <row r="3" spans="1:7" ht="28.5" x14ac:dyDescent="0.25">
      <c r="A3" s="29" t="s">
        <v>6</v>
      </c>
      <c r="B3" s="29" t="s">
        <v>1</v>
      </c>
      <c r="C3" s="29" t="s">
        <v>7</v>
      </c>
      <c r="D3" s="29" t="s">
        <v>8</v>
      </c>
      <c r="E3" s="29" t="s">
        <v>28</v>
      </c>
      <c r="F3" s="29" t="s">
        <v>3</v>
      </c>
      <c r="G3" s="30"/>
    </row>
    <row r="4" spans="1:7" ht="81.75" customHeight="1" x14ac:dyDescent="0.25">
      <c r="A4" s="31" t="s">
        <v>24</v>
      </c>
      <c r="B4" s="32" t="s">
        <v>25</v>
      </c>
      <c r="C4" s="33">
        <v>31.9</v>
      </c>
      <c r="D4" s="33">
        <f>E4</f>
        <v>6.6</v>
      </c>
      <c r="E4" s="33">
        <v>6.6</v>
      </c>
      <c r="F4" s="33">
        <f>C4+D4</f>
        <v>38.5</v>
      </c>
      <c r="G4" s="34"/>
    </row>
    <row r="5" spans="1:7" x14ac:dyDescent="0.25">
      <c r="A5" s="52" t="s">
        <v>4</v>
      </c>
      <c r="B5" s="52"/>
      <c r="C5" s="29"/>
      <c r="D5" s="29">
        <f>D4</f>
        <v>6.6</v>
      </c>
      <c r="E5" s="29">
        <f>E4</f>
        <v>6.6</v>
      </c>
      <c r="F5" s="35"/>
      <c r="G5" s="36"/>
    </row>
    <row r="6" spans="1:7" x14ac:dyDescent="0.25">
      <c r="A6" s="37"/>
      <c r="B6" s="37"/>
      <c r="C6" s="38"/>
      <c r="D6" s="38"/>
      <c r="E6" s="38"/>
      <c r="F6" s="38" t="s">
        <v>12</v>
      </c>
      <c r="G6" s="38" t="s">
        <v>9</v>
      </c>
    </row>
    <row r="7" spans="1:7" s="15" customFormat="1" ht="55.5" customHeight="1" x14ac:dyDescent="0.25">
      <c r="A7" s="40" t="s">
        <v>0</v>
      </c>
      <c r="B7" s="40"/>
      <c r="C7" s="40" t="s">
        <v>1</v>
      </c>
      <c r="D7" s="41" t="s">
        <v>2</v>
      </c>
      <c r="E7" s="41" t="s">
        <v>5</v>
      </c>
      <c r="F7" s="41" t="s">
        <v>28</v>
      </c>
      <c r="G7" s="41" t="s">
        <v>3</v>
      </c>
    </row>
    <row r="8" spans="1:7" s="15" customFormat="1" ht="75.75" customHeight="1" x14ac:dyDescent="0.25">
      <c r="A8" s="42">
        <v>660208</v>
      </c>
      <c r="B8" s="42">
        <v>100101</v>
      </c>
      <c r="C8" s="43" t="s">
        <v>18</v>
      </c>
      <c r="D8" s="43">
        <v>80.900000000000006</v>
      </c>
      <c r="E8" s="43">
        <f>F8</f>
        <v>5.3</v>
      </c>
      <c r="F8" s="43">
        <v>5.3</v>
      </c>
      <c r="G8" s="43">
        <f>D8+E8</f>
        <v>86.2</v>
      </c>
    </row>
    <row r="9" spans="1:7" s="15" customFormat="1" ht="102" customHeight="1" x14ac:dyDescent="0.25">
      <c r="A9" s="42">
        <v>660208</v>
      </c>
      <c r="B9" s="42">
        <v>100105</v>
      </c>
      <c r="C9" s="43" t="s">
        <v>19</v>
      </c>
      <c r="D9" s="43">
        <v>5.5</v>
      </c>
      <c r="E9" s="43">
        <f t="shared" ref="E9:E12" si="0">F9</f>
        <v>0.3</v>
      </c>
      <c r="F9" s="43">
        <v>0.3</v>
      </c>
      <c r="G9" s="43">
        <f t="shared" ref="G9:G12" si="1">D9+E9</f>
        <v>5.8</v>
      </c>
    </row>
    <row r="10" spans="1:7" s="15" customFormat="1" ht="59.25" customHeight="1" x14ac:dyDescent="0.25">
      <c r="A10" s="42">
        <v>660208</v>
      </c>
      <c r="B10" s="42">
        <v>100106</v>
      </c>
      <c r="C10" s="43" t="s">
        <v>20</v>
      </c>
      <c r="D10" s="43">
        <v>8</v>
      </c>
      <c r="E10" s="43">
        <f t="shared" si="0"/>
        <v>0.5</v>
      </c>
      <c r="F10" s="43">
        <v>0.5</v>
      </c>
      <c r="G10" s="43">
        <f t="shared" si="1"/>
        <v>8.5</v>
      </c>
    </row>
    <row r="11" spans="1:7" s="15" customFormat="1" ht="77.25" customHeight="1" x14ac:dyDescent="0.25">
      <c r="A11" s="42">
        <v>660208</v>
      </c>
      <c r="B11" s="42">
        <v>100117</v>
      </c>
      <c r="C11" s="43" t="s">
        <v>23</v>
      </c>
      <c r="D11" s="43">
        <v>6.8</v>
      </c>
      <c r="E11" s="43">
        <f t="shared" si="0"/>
        <v>0.2</v>
      </c>
      <c r="F11" s="43">
        <v>0.2</v>
      </c>
      <c r="G11" s="43">
        <f t="shared" si="1"/>
        <v>7</v>
      </c>
    </row>
    <row r="12" spans="1:7" s="15" customFormat="1" ht="105.75" customHeight="1" x14ac:dyDescent="0.25">
      <c r="A12" s="42">
        <v>660208</v>
      </c>
      <c r="B12" s="42">
        <v>100307</v>
      </c>
      <c r="C12" s="43" t="s">
        <v>22</v>
      </c>
      <c r="D12" s="43">
        <v>2.7</v>
      </c>
      <c r="E12" s="43">
        <f t="shared" si="0"/>
        <v>0.3</v>
      </c>
      <c r="F12" s="43">
        <v>0.3</v>
      </c>
      <c r="G12" s="43">
        <f t="shared" si="1"/>
        <v>3</v>
      </c>
    </row>
    <row r="13" spans="1:7" s="15" customFormat="1" x14ac:dyDescent="0.25">
      <c r="A13" s="40"/>
      <c r="B13" s="40" t="s">
        <v>17</v>
      </c>
      <c r="C13" s="40"/>
      <c r="D13" s="41"/>
      <c r="E13" s="41">
        <f>E8+E9+E10+E11+E12</f>
        <v>6.6</v>
      </c>
      <c r="F13" s="41">
        <f t="shared" ref="F13" si="2">F8+F9+F10+F11+F12</f>
        <v>6.6</v>
      </c>
      <c r="G13" s="41"/>
    </row>
    <row r="14" spans="1:7" x14ac:dyDescent="0.25">
      <c r="A14" s="42"/>
      <c r="B14" s="40" t="s">
        <v>10</v>
      </c>
      <c r="C14" s="44"/>
      <c r="D14" s="43"/>
      <c r="E14" s="41">
        <f>E13</f>
        <v>6.6</v>
      </c>
      <c r="F14" s="41">
        <f>F13</f>
        <v>6.6</v>
      </c>
      <c r="G14" s="45"/>
    </row>
    <row r="15" spans="1:7" ht="43.5" customHeight="1" x14ac:dyDescent="0.25">
      <c r="A15" s="39"/>
      <c r="B15" s="39"/>
      <c r="C15" s="46"/>
      <c r="D15" s="46"/>
      <c r="E15" s="51" t="s">
        <v>15</v>
      </c>
      <c r="F15" s="51"/>
      <c r="G15" s="51"/>
    </row>
    <row r="16" spans="1:7" ht="18.75" customHeight="1" x14ac:dyDescent="0.25">
      <c r="A16" s="39" t="s">
        <v>14</v>
      </c>
      <c r="B16" s="39"/>
      <c r="C16" s="46"/>
      <c r="D16" s="50" t="s">
        <v>26</v>
      </c>
      <c r="E16" s="50"/>
      <c r="F16" s="50"/>
      <c r="G16" s="50"/>
    </row>
    <row r="17" spans="1:7" ht="23.25" customHeight="1" x14ac:dyDescent="0.25">
      <c r="A17" s="39" t="s">
        <v>34</v>
      </c>
      <c r="B17" s="47"/>
      <c r="C17" s="39"/>
      <c r="D17" s="39" t="s">
        <v>27</v>
      </c>
      <c r="E17" s="39"/>
      <c r="F17" s="39"/>
      <c r="G17" s="39"/>
    </row>
    <row r="18" spans="1:7" ht="18.75" x14ac:dyDescent="0.3">
      <c r="A18" s="2"/>
      <c r="B18" s="2"/>
      <c r="C18" s="3"/>
      <c r="D18" s="3"/>
      <c r="E18" s="3"/>
      <c r="F18" s="2"/>
      <c r="G18" s="2"/>
    </row>
  </sheetData>
  <mergeCells count="3">
    <mergeCell ref="A5:B5"/>
    <mergeCell ref="D16:G16"/>
    <mergeCell ref="E15:G15"/>
  </mergeCells>
  <pageMargins left="0.7" right="0.7" top="0.75" bottom="0.75" header="0.3" footer="0.3"/>
  <pageSetup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Venituri+cheltuieli totale</vt:lpstr>
      <vt:lpstr>Functionare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2024-06-25T08:18:57Z</dcterms:modified>
</cp:coreProperties>
</file>