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Sheet1" sheetId="1" r:id="rId1"/>
  </sheets>
  <calcPr calcId="18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/>
  <c r="H10"/>
  <c r="F10"/>
  <c r="D10"/>
  <c r="E8" l="1"/>
  <c r="K9" l="1"/>
  <c r="K12" s="1"/>
  <c r="J9"/>
  <c r="J12" s="1"/>
  <c r="I9"/>
  <c r="I12" s="1"/>
  <c r="H9"/>
  <c r="H12" s="1"/>
  <c r="G9"/>
  <c r="G12" s="1"/>
  <c r="F9"/>
  <c r="F12" s="1"/>
  <c r="E9"/>
  <c r="E12" s="1"/>
  <c r="D9"/>
  <c r="D12" s="1"/>
  <c r="L12" l="1"/>
  <c r="D13" s="1"/>
  <c r="M12"/>
  <c r="D14" s="1"/>
</calcChain>
</file>

<file path=xl/sharedStrings.xml><?xml version="1.0" encoding="utf-8"?>
<sst xmlns="http://schemas.openxmlformats.org/spreadsheetml/2006/main" count="24" uniqueCount="16">
  <si>
    <t>urban</t>
  </si>
  <si>
    <t>rural</t>
  </si>
  <si>
    <t>Rezidual</t>
  </si>
  <si>
    <t>Plastic+metal</t>
  </si>
  <si>
    <t>Sticla</t>
  </si>
  <si>
    <t xml:space="preserve">Tarif ( lei/tona), inclusiv TVA </t>
  </si>
  <si>
    <t>Valoarea lunara a taxei de salubrizare lei/locuitor/luna - urban ( lei)</t>
  </si>
  <si>
    <t>Valoarea lunara a taxei de salubrizare lei/locuitor/luna - rural ( lei)</t>
  </si>
  <si>
    <t>Denumire fractie colectata</t>
  </si>
  <si>
    <t>Valoarea anuala a taxei de salubrizare  (lei/locuitor/an )</t>
  </si>
  <si>
    <t>Hârtie+carton</t>
  </si>
  <si>
    <t xml:space="preserve">Cantitati estimate a fi colectate urban / rural ( tone/loc/an) </t>
  </si>
  <si>
    <t>Anexa nr. 4</t>
  </si>
  <si>
    <t>Populatie in zona 4 urban/rural</t>
  </si>
  <si>
    <t>Cantitati estimate a fi colectate in 2020 ( total zona 4)( tone)</t>
  </si>
  <si>
    <t>Calculul taxei de salubrizare  urban/rural pentru zona 4 de colectare Vînju Mare</t>
  </si>
</sst>
</file>

<file path=xl/styles.xml><?xml version="1.0" encoding="utf-8"?>
<styleSheet xmlns="http://schemas.openxmlformats.org/spreadsheetml/2006/main">
  <numFmts count="3">
    <numFmt numFmtId="164" formatCode="#,##0.00;[Red]#,##0.00"/>
    <numFmt numFmtId="165" formatCode="#,##0;[Red]#,##0"/>
    <numFmt numFmtId="166" formatCode="#,##0.0000;[Red]#,##0.0000"/>
  </numFmts>
  <fonts count="8">
    <font>
      <sz val="11"/>
      <color theme="1"/>
      <name val="Calibri"/>
      <family val="2"/>
      <scheme val="minor"/>
    </font>
    <font>
      <sz val="8"/>
      <color theme="1"/>
      <name val="Arial Black"/>
      <family val="2"/>
    </font>
    <font>
      <b/>
      <sz val="8"/>
      <color theme="1"/>
      <name val="Arial Black"/>
      <family val="2"/>
    </font>
    <font>
      <b/>
      <sz val="8"/>
      <color rgb="FF00B050"/>
      <name val="Arial Black"/>
      <family val="2"/>
    </font>
    <font>
      <b/>
      <sz val="8"/>
      <color rgb="FF0F0F0F"/>
      <name val="Arial Black"/>
      <family val="2"/>
    </font>
    <font>
      <sz val="8"/>
      <color rgb="FF0F0F0F"/>
      <name val="Arial Black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Border="1"/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/>
    </xf>
    <xf numFmtId="0" fontId="4" fillId="0" borderId="0" xfId="0" applyFont="1" applyBorder="1" applyAlignment="1">
      <alignment vertical="center" wrapText="1"/>
    </xf>
    <xf numFmtId="164" fontId="2" fillId="0" borderId="0" xfId="0" applyNumberFormat="1" applyFont="1" applyBorder="1"/>
    <xf numFmtId="0" fontId="2" fillId="0" borderId="0" xfId="0" applyFont="1" applyBorder="1"/>
    <xf numFmtId="49" fontId="1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 wrapText="1"/>
    </xf>
    <xf numFmtId="164" fontId="1" fillId="0" borderId="0" xfId="0" applyNumberFormat="1" applyFont="1" applyBorder="1"/>
    <xf numFmtId="0" fontId="5" fillId="0" borderId="0" xfId="0" applyFont="1" applyBorder="1" applyAlignment="1">
      <alignment horizontal="justify" vertical="center" wrapText="1"/>
    </xf>
    <xf numFmtId="164" fontId="1" fillId="2" borderId="0" xfId="0" applyNumberFormat="1" applyFont="1" applyFill="1" applyBorder="1"/>
    <xf numFmtId="0" fontId="1" fillId="3" borderId="0" xfId="0" applyFont="1" applyFill="1" applyBorder="1"/>
    <xf numFmtId="0" fontId="1" fillId="0" borderId="0" xfId="0" applyFont="1" applyFill="1" applyBorder="1"/>
    <xf numFmtId="0" fontId="1" fillId="4" borderId="0" xfId="0" applyFont="1" applyFill="1" applyBorder="1"/>
    <xf numFmtId="0" fontId="4" fillId="0" borderId="0" xfId="0" applyFont="1" applyFill="1" applyBorder="1" applyAlignment="1">
      <alignment vertical="center" wrapText="1"/>
    </xf>
    <xf numFmtId="164" fontId="3" fillId="0" borderId="0" xfId="0" applyNumberFormat="1" applyFont="1" applyBorder="1"/>
    <xf numFmtId="0" fontId="6" fillId="0" borderId="1" xfId="0" applyFont="1" applyBorder="1"/>
    <xf numFmtId="165" fontId="6" fillId="0" borderId="4" xfId="0" applyNumberFormat="1" applyFont="1" applyBorder="1"/>
    <xf numFmtId="0" fontId="6" fillId="0" borderId="0" xfId="0" applyFont="1"/>
    <xf numFmtId="0" fontId="6" fillId="0" borderId="1" xfId="0" applyFont="1" applyBorder="1" applyAlignment="1">
      <alignment wrapText="1"/>
    </xf>
    <xf numFmtId="164" fontId="6" fillId="0" borderId="2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164" fontId="6" fillId="0" borderId="0" xfId="0" applyNumberFormat="1" applyFont="1" applyAlignment="1">
      <alignment wrapText="1"/>
    </xf>
    <xf numFmtId="166" fontId="6" fillId="0" borderId="1" xfId="0" applyNumberFormat="1" applyFont="1" applyBorder="1" applyAlignment="1">
      <alignment wrapText="1"/>
    </xf>
    <xf numFmtId="0" fontId="6" fillId="0" borderId="4" xfId="0" applyFont="1" applyBorder="1"/>
    <xf numFmtId="164" fontId="6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164" fontId="6" fillId="0" borderId="3" xfId="0" applyNumberFormat="1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4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64" fontId="6" fillId="0" borderId="5" xfId="0" applyNumberFormat="1" applyFont="1" applyBorder="1" applyAlignment="1">
      <alignment horizontal="center" wrapText="1"/>
    </xf>
    <xf numFmtId="164" fontId="6" fillId="0" borderId="6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72"/>
  <sheetViews>
    <sheetView tabSelected="1" zoomScale="150" zoomScaleNormal="150" workbookViewId="0">
      <selection activeCell="N14" sqref="N14"/>
    </sheetView>
  </sheetViews>
  <sheetFormatPr defaultRowHeight="12"/>
  <cols>
    <col min="1" max="1" width="0.109375" style="1" customWidth="1"/>
    <col min="2" max="2" width="4.5546875" style="1" hidden="1" customWidth="1"/>
    <col min="3" max="3" width="38.109375" style="1" customWidth="1"/>
    <col min="4" max="4" width="5.6640625" style="1" customWidth="1"/>
    <col min="5" max="5" width="6.77734375" style="1" customWidth="1"/>
    <col min="6" max="6" width="4.6640625" style="1" customWidth="1"/>
    <col min="7" max="7" width="5.6640625" style="1" customWidth="1"/>
    <col min="8" max="8" width="4.6640625" style="1" customWidth="1"/>
    <col min="9" max="9" width="5" style="1" customWidth="1"/>
    <col min="10" max="10" width="4.88671875" style="1" customWidth="1"/>
    <col min="11" max="11" width="4.6640625" style="1" customWidth="1"/>
    <col min="12" max="12" width="6.21875" style="1" customWidth="1"/>
    <col min="13" max="16384" width="8.88671875" style="1"/>
  </cols>
  <sheetData>
    <row r="2" spans="2:13">
      <c r="C2" s="2" t="s">
        <v>12</v>
      </c>
    </row>
    <row r="4" spans="2:13">
      <c r="C4" s="34" t="s">
        <v>15</v>
      </c>
      <c r="D4" s="34"/>
      <c r="E4" s="34"/>
      <c r="F4" s="34"/>
      <c r="G4" s="34"/>
      <c r="H4" s="34"/>
      <c r="I4" s="34"/>
      <c r="J4" s="34"/>
      <c r="K4" s="34"/>
    </row>
    <row r="6" spans="2:13">
      <c r="C6" s="20" t="s">
        <v>13</v>
      </c>
      <c r="D6" s="21">
        <v>5753</v>
      </c>
      <c r="E6" s="21">
        <v>60287</v>
      </c>
      <c r="F6" s="22"/>
      <c r="G6" s="22"/>
      <c r="H6" s="22"/>
      <c r="I6" s="22"/>
      <c r="J6" s="22"/>
      <c r="K6" s="22"/>
      <c r="L6" s="22"/>
      <c r="M6" s="22"/>
    </row>
    <row r="7" spans="2:13">
      <c r="C7" s="20" t="s">
        <v>8</v>
      </c>
      <c r="D7" s="38" t="s">
        <v>2</v>
      </c>
      <c r="E7" s="38"/>
      <c r="F7" s="38" t="s">
        <v>10</v>
      </c>
      <c r="G7" s="38"/>
      <c r="H7" s="38" t="s">
        <v>3</v>
      </c>
      <c r="I7" s="38"/>
      <c r="J7" s="38" t="s">
        <v>4</v>
      </c>
      <c r="K7" s="38"/>
      <c r="L7" s="22"/>
      <c r="M7" s="22"/>
    </row>
    <row r="8" spans="2:13" ht="16.5" customHeight="1">
      <c r="C8" s="23" t="s">
        <v>14</v>
      </c>
      <c r="D8" s="24">
        <v>1064.04</v>
      </c>
      <c r="E8" s="25">
        <f>7597.74-1242</f>
        <v>6355.74</v>
      </c>
      <c r="F8" s="25">
        <v>97.11</v>
      </c>
      <c r="G8" s="25">
        <v>806.15</v>
      </c>
      <c r="H8" s="25">
        <v>104.94</v>
      </c>
      <c r="I8" s="25">
        <v>871.16</v>
      </c>
      <c r="J8" s="25">
        <v>39.159999999999997</v>
      </c>
      <c r="K8" s="25">
        <v>325.06</v>
      </c>
      <c r="L8" s="26"/>
      <c r="M8" s="26"/>
    </row>
    <row r="9" spans="2:13">
      <c r="C9" s="23" t="s">
        <v>11</v>
      </c>
      <c r="D9" s="27">
        <f>D8/D6</f>
        <v>0.184953937076308</v>
      </c>
      <c r="E9" s="27">
        <f>E8/E6</f>
        <v>0.10542471843017566</v>
      </c>
      <c r="F9" s="27">
        <f>F8/D6</f>
        <v>1.6879888753693725E-2</v>
      </c>
      <c r="G9" s="27">
        <f>G8/E6</f>
        <v>1.3371871216016719E-2</v>
      </c>
      <c r="H9" s="27">
        <f>H8/D6</f>
        <v>1.8240917782026769E-2</v>
      </c>
      <c r="I9" s="27">
        <f>I8/E6</f>
        <v>1.4450213147112976E-2</v>
      </c>
      <c r="J9" s="27">
        <f>J8/D6</f>
        <v>6.8068833652007643E-3</v>
      </c>
      <c r="K9" s="27">
        <f>K8/E6</f>
        <v>5.3918755287209515E-3</v>
      </c>
      <c r="L9" s="26"/>
      <c r="M9" s="26"/>
    </row>
    <row r="10" spans="2:13">
      <c r="B10" s="3"/>
      <c r="C10" s="28" t="s">
        <v>5</v>
      </c>
      <c r="D10" s="39">
        <f>390.58*1.19</f>
        <v>464.79019999999997</v>
      </c>
      <c r="E10" s="40"/>
      <c r="F10" s="39">
        <f>331.24*1.19</f>
        <v>394.17559999999997</v>
      </c>
      <c r="G10" s="40"/>
      <c r="H10" s="39">
        <f>331.41*1.19</f>
        <v>394.37790000000001</v>
      </c>
      <c r="I10" s="40"/>
      <c r="J10" s="39">
        <f>549.85*1.19</f>
        <v>654.32150000000001</v>
      </c>
      <c r="K10" s="40"/>
      <c r="L10" s="26"/>
      <c r="M10" s="26"/>
    </row>
    <row r="11" spans="2:13">
      <c r="C11" s="35" t="s">
        <v>9</v>
      </c>
      <c r="D11" s="29" t="s">
        <v>0</v>
      </c>
      <c r="E11" s="29" t="s">
        <v>1</v>
      </c>
      <c r="F11" s="29" t="s">
        <v>0</v>
      </c>
      <c r="G11" s="29" t="s">
        <v>1</v>
      </c>
      <c r="H11" s="29" t="s">
        <v>0</v>
      </c>
      <c r="I11" s="29" t="s">
        <v>1</v>
      </c>
      <c r="J11" s="29" t="s">
        <v>0</v>
      </c>
      <c r="K11" s="29" t="s">
        <v>1</v>
      </c>
      <c r="L11" s="29" t="s">
        <v>0</v>
      </c>
      <c r="M11" s="29" t="s">
        <v>1</v>
      </c>
    </row>
    <row r="12" spans="2:13" ht="18" customHeight="1">
      <c r="C12" s="36"/>
      <c r="D12" s="25">
        <f>D10*D9</f>
        <v>85.964777404484607</v>
      </c>
      <c r="E12" s="25">
        <f>E9*D10</f>
        <v>49.000375964105025</v>
      </c>
      <c r="F12" s="25">
        <f>F10*F9</f>
        <v>6.6536402774204753</v>
      </c>
      <c r="G12" s="25">
        <f>F10*G9</f>
        <v>5.2708653596961197</v>
      </c>
      <c r="H12" s="25">
        <f>H10*H9</f>
        <v>7.1938148489483753</v>
      </c>
      <c r="I12" s="25">
        <f>H10*I9</f>
        <v>5.6988447155108064</v>
      </c>
      <c r="J12" s="25">
        <f>J10*J9</f>
        <v>4.4538901338432124</v>
      </c>
      <c r="K12" s="25">
        <f>J10*K9</f>
        <v>3.5280200837659863</v>
      </c>
      <c r="L12" s="30">
        <f>D12+F12+H12+J12</f>
        <v>104.26612266469668</v>
      </c>
      <c r="M12" s="30">
        <f>E12+G12+I12+K12</f>
        <v>63.498106123077939</v>
      </c>
    </row>
    <row r="13" spans="2:13" ht="33" customHeight="1">
      <c r="C13" s="31" t="s">
        <v>6</v>
      </c>
      <c r="D13" s="37">
        <f>L12/12</f>
        <v>8.6888435553913901</v>
      </c>
      <c r="E13" s="37"/>
      <c r="F13" s="37"/>
      <c r="G13" s="37"/>
      <c r="H13" s="37"/>
      <c r="I13" s="37"/>
      <c r="J13" s="37"/>
      <c r="K13" s="37"/>
      <c r="L13" s="32"/>
      <c r="M13" s="26"/>
    </row>
    <row r="14" spans="2:13" ht="33.75" customHeight="1">
      <c r="C14" s="31" t="s">
        <v>7</v>
      </c>
      <c r="D14" s="37">
        <f>M12/12</f>
        <v>5.2915088435898285</v>
      </c>
      <c r="E14" s="37"/>
      <c r="F14" s="37"/>
      <c r="G14" s="37"/>
      <c r="H14" s="37"/>
      <c r="I14" s="37"/>
      <c r="J14" s="37"/>
      <c r="K14" s="37"/>
      <c r="L14" s="26"/>
      <c r="M14" s="26"/>
    </row>
    <row r="20" spans="2:13">
      <c r="B20" s="4"/>
      <c r="C20" s="5"/>
      <c r="D20" s="33"/>
      <c r="E20" s="33"/>
      <c r="F20" s="33"/>
      <c r="G20" s="33"/>
      <c r="H20" s="33"/>
      <c r="I20" s="33"/>
      <c r="J20" s="33"/>
      <c r="K20" s="33"/>
      <c r="L20" s="4"/>
      <c r="M20" s="4"/>
    </row>
    <row r="21" spans="2:13">
      <c r="B21" s="6"/>
      <c r="C21" s="7"/>
      <c r="D21" s="8"/>
      <c r="E21" s="9"/>
      <c r="F21" s="8"/>
      <c r="G21" s="8"/>
      <c r="H21" s="8"/>
      <c r="I21" s="8"/>
      <c r="J21" s="8"/>
      <c r="K21" s="8"/>
      <c r="L21" s="4"/>
      <c r="M21" s="4"/>
    </row>
    <row r="22" spans="2:13">
      <c r="B22" s="10"/>
      <c r="C22" s="11"/>
      <c r="D22" s="12"/>
      <c r="E22" s="12"/>
      <c r="F22" s="4"/>
      <c r="G22" s="4"/>
      <c r="H22" s="4"/>
      <c r="I22" s="4"/>
      <c r="J22" s="4"/>
      <c r="K22" s="4"/>
      <c r="L22" s="4"/>
      <c r="M22" s="4"/>
    </row>
    <row r="23" spans="2:13">
      <c r="B23" s="10"/>
      <c r="C23" s="11"/>
      <c r="D23" s="12"/>
      <c r="E23" s="12"/>
      <c r="F23" s="4"/>
      <c r="G23" s="4"/>
      <c r="H23" s="4"/>
      <c r="I23" s="4"/>
      <c r="J23" s="4"/>
      <c r="K23" s="4"/>
      <c r="L23" s="4"/>
      <c r="M23" s="4"/>
    </row>
    <row r="24" spans="2:13">
      <c r="B24" s="10"/>
      <c r="C24" s="13"/>
      <c r="D24" s="12"/>
      <c r="E24" s="12"/>
      <c r="F24" s="4"/>
      <c r="G24" s="4"/>
      <c r="H24" s="4"/>
      <c r="I24" s="4"/>
      <c r="J24" s="4"/>
      <c r="K24" s="4"/>
      <c r="L24" s="4"/>
      <c r="M24" s="4"/>
    </row>
    <row r="25" spans="2:13">
      <c r="B25" s="10"/>
      <c r="C25" s="13"/>
      <c r="D25" s="12"/>
      <c r="E25" s="12"/>
      <c r="F25" s="4"/>
      <c r="G25" s="4"/>
      <c r="H25" s="4"/>
      <c r="I25" s="4"/>
      <c r="J25" s="4"/>
      <c r="K25" s="4"/>
      <c r="L25" s="4"/>
      <c r="M25" s="4"/>
    </row>
    <row r="26" spans="2:13">
      <c r="B26" s="10"/>
      <c r="C26" s="13"/>
      <c r="D26" s="12"/>
      <c r="E26" s="12"/>
      <c r="F26" s="4"/>
      <c r="G26" s="4"/>
      <c r="H26" s="4"/>
      <c r="I26" s="4"/>
      <c r="J26" s="4"/>
      <c r="K26" s="4"/>
      <c r="L26" s="4"/>
      <c r="M26" s="4"/>
    </row>
    <row r="27" spans="2:13">
      <c r="B27" s="10"/>
      <c r="C27" s="11"/>
      <c r="D27" s="12"/>
      <c r="E27" s="12"/>
      <c r="F27" s="4"/>
      <c r="G27" s="4"/>
      <c r="H27" s="4"/>
      <c r="I27" s="4"/>
      <c r="J27" s="4"/>
      <c r="K27" s="4"/>
      <c r="L27" s="4"/>
      <c r="M27" s="4"/>
    </row>
    <row r="28" spans="2:13">
      <c r="B28" s="10"/>
      <c r="C28" s="11"/>
      <c r="D28" s="12"/>
      <c r="E28" s="12"/>
      <c r="F28" s="4"/>
      <c r="G28" s="4"/>
      <c r="H28" s="4"/>
      <c r="I28" s="4"/>
      <c r="J28" s="4"/>
      <c r="K28" s="4"/>
      <c r="L28" s="4"/>
      <c r="M28" s="4"/>
    </row>
    <row r="29" spans="2:13">
      <c r="B29" s="10"/>
      <c r="C29" s="11"/>
      <c r="D29" s="12"/>
      <c r="E29" s="12"/>
      <c r="F29" s="4"/>
      <c r="G29" s="4"/>
      <c r="H29" s="4"/>
      <c r="I29" s="4"/>
      <c r="J29" s="4"/>
      <c r="K29" s="4"/>
      <c r="L29" s="4"/>
      <c r="M29" s="4"/>
    </row>
    <row r="30" spans="2:13">
      <c r="B30" s="10"/>
      <c r="C30" s="11"/>
      <c r="D30" s="12"/>
      <c r="E30" s="12"/>
      <c r="F30" s="4"/>
      <c r="G30" s="4"/>
      <c r="H30" s="4"/>
      <c r="I30" s="4"/>
      <c r="J30" s="4"/>
      <c r="K30" s="4"/>
      <c r="L30" s="4"/>
      <c r="M30" s="4"/>
    </row>
    <row r="31" spans="2:13">
      <c r="B31" s="10"/>
      <c r="C31" s="11"/>
      <c r="D31" s="12"/>
      <c r="E31" s="12"/>
      <c r="F31" s="4"/>
      <c r="G31" s="4"/>
      <c r="H31" s="4"/>
      <c r="I31" s="4"/>
      <c r="J31" s="4"/>
      <c r="K31" s="4"/>
      <c r="L31" s="4"/>
      <c r="M31" s="4"/>
    </row>
    <row r="32" spans="2:13">
      <c r="B32" s="10"/>
      <c r="C32" s="11"/>
      <c r="D32" s="8"/>
      <c r="E32" s="8"/>
      <c r="F32" s="8"/>
      <c r="G32" s="8"/>
      <c r="H32" s="8"/>
      <c r="I32" s="8"/>
      <c r="J32" s="8"/>
      <c r="K32" s="8"/>
      <c r="L32" s="4"/>
      <c r="M32" s="4"/>
    </row>
    <row r="33" spans="2:13">
      <c r="B33" s="10"/>
      <c r="C33" s="11"/>
      <c r="D33" s="12"/>
      <c r="E33" s="12"/>
      <c r="F33" s="4"/>
      <c r="G33" s="4"/>
      <c r="H33" s="4"/>
      <c r="I33" s="4"/>
      <c r="J33" s="4"/>
      <c r="K33" s="4"/>
      <c r="L33" s="4"/>
      <c r="M33" s="4"/>
    </row>
    <row r="34" spans="2:13">
      <c r="B34" s="10"/>
      <c r="C34" s="11"/>
      <c r="D34" s="12"/>
      <c r="E34" s="12"/>
      <c r="F34" s="4"/>
      <c r="G34" s="4"/>
      <c r="H34" s="4"/>
      <c r="I34" s="4"/>
      <c r="J34" s="4"/>
      <c r="K34" s="4"/>
      <c r="L34" s="4"/>
      <c r="M34" s="4"/>
    </row>
    <row r="35" spans="2:13">
      <c r="B35" s="10"/>
      <c r="C35" s="11"/>
      <c r="D35" s="12"/>
      <c r="E35" s="12"/>
      <c r="F35" s="4"/>
      <c r="G35" s="4"/>
      <c r="H35" s="4"/>
      <c r="I35" s="4"/>
      <c r="J35" s="4"/>
      <c r="K35" s="4"/>
      <c r="L35" s="4"/>
      <c r="M35" s="4"/>
    </row>
    <row r="36" spans="2:13">
      <c r="B36" s="10"/>
      <c r="C36" s="11"/>
      <c r="D36" s="12"/>
      <c r="E36" s="12"/>
      <c r="F36" s="4"/>
      <c r="G36" s="4"/>
      <c r="H36" s="4"/>
      <c r="I36" s="4"/>
      <c r="J36" s="4"/>
      <c r="K36" s="4"/>
      <c r="L36" s="4"/>
      <c r="M36" s="4"/>
    </row>
    <row r="37" spans="2:13">
      <c r="B37" s="10"/>
      <c r="C37" s="11"/>
      <c r="D37" s="12"/>
      <c r="E37" s="12"/>
      <c r="F37" s="4"/>
      <c r="G37" s="4"/>
      <c r="H37" s="4"/>
      <c r="I37" s="4"/>
      <c r="J37" s="4"/>
      <c r="K37" s="4"/>
      <c r="L37" s="4"/>
      <c r="M37" s="4"/>
    </row>
    <row r="38" spans="2:13">
      <c r="B38" s="10"/>
      <c r="C38" s="11"/>
      <c r="D38" s="12"/>
      <c r="E38" s="12"/>
      <c r="F38" s="4"/>
      <c r="G38" s="4"/>
      <c r="H38" s="4"/>
      <c r="I38" s="4"/>
      <c r="J38" s="4"/>
      <c r="K38" s="4"/>
      <c r="L38" s="4"/>
      <c r="M38" s="4"/>
    </row>
    <row r="39" spans="2:13">
      <c r="B39" s="10"/>
      <c r="C39" s="11"/>
      <c r="D39" s="12"/>
      <c r="E39" s="12"/>
      <c r="F39" s="4"/>
      <c r="G39" s="4"/>
      <c r="H39" s="4"/>
      <c r="I39" s="4"/>
      <c r="J39" s="4"/>
      <c r="K39" s="4"/>
      <c r="L39" s="4"/>
      <c r="M39" s="4"/>
    </row>
    <row r="40" spans="2:13">
      <c r="B40" s="10"/>
      <c r="C40" s="11"/>
      <c r="D40" s="12"/>
      <c r="E40" s="12"/>
      <c r="F40" s="4"/>
      <c r="G40" s="4"/>
      <c r="H40" s="4"/>
      <c r="I40" s="4"/>
      <c r="J40" s="4"/>
      <c r="K40" s="4"/>
      <c r="L40" s="4"/>
      <c r="M40" s="4"/>
    </row>
    <row r="41" spans="2:13">
      <c r="B41" s="10"/>
      <c r="C41" s="11"/>
      <c r="D41" s="12"/>
      <c r="E41" s="12"/>
      <c r="F41" s="4"/>
      <c r="G41" s="4"/>
      <c r="H41" s="4"/>
      <c r="I41" s="4"/>
      <c r="J41" s="4"/>
      <c r="K41" s="4"/>
      <c r="L41" s="4"/>
      <c r="M41" s="4"/>
    </row>
    <row r="42" spans="2:13">
      <c r="B42" s="10"/>
      <c r="C42" s="11"/>
      <c r="D42" s="12"/>
      <c r="E42" s="12"/>
      <c r="F42" s="4"/>
      <c r="G42" s="4"/>
      <c r="H42" s="4"/>
      <c r="I42" s="4"/>
      <c r="J42" s="4"/>
      <c r="K42" s="4"/>
      <c r="L42" s="4"/>
      <c r="M42" s="4"/>
    </row>
    <row r="43" spans="2:13">
      <c r="B43" s="10"/>
      <c r="C43" s="7"/>
      <c r="D43" s="8"/>
      <c r="E43" s="8"/>
      <c r="F43" s="8"/>
      <c r="G43" s="8"/>
      <c r="H43" s="8"/>
      <c r="I43" s="8"/>
      <c r="J43" s="8"/>
      <c r="K43" s="8"/>
      <c r="L43" s="4"/>
      <c r="M43" s="4"/>
    </row>
    <row r="44" spans="2:13">
      <c r="B44" s="10"/>
      <c r="C44" s="11"/>
      <c r="D44" s="12"/>
      <c r="E44" s="12"/>
      <c r="F44" s="4"/>
      <c r="G44" s="4"/>
      <c r="H44" s="4"/>
      <c r="I44" s="4"/>
      <c r="J44" s="4"/>
      <c r="K44" s="4"/>
      <c r="L44" s="4"/>
      <c r="M44" s="4"/>
    </row>
    <row r="45" spans="2:13">
      <c r="B45" s="10"/>
      <c r="C45" s="11"/>
      <c r="D45" s="8"/>
      <c r="E45" s="8"/>
      <c r="F45" s="8"/>
      <c r="G45" s="8"/>
      <c r="H45" s="8"/>
      <c r="I45" s="8"/>
      <c r="J45" s="8"/>
      <c r="K45" s="8"/>
      <c r="L45" s="4"/>
      <c r="M45" s="4"/>
    </row>
    <row r="46" spans="2:13">
      <c r="B46" s="10"/>
      <c r="C46" s="11"/>
      <c r="D46" s="12"/>
      <c r="E46" s="12"/>
      <c r="F46" s="4"/>
      <c r="G46" s="4"/>
      <c r="H46" s="4"/>
      <c r="I46" s="4"/>
      <c r="J46" s="4"/>
      <c r="K46" s="4"/>
      <c r="L46" s="4"/>
      <c r="M46" s="4"/>
    </row>
    <row r="47" spans="2:13">
      <c r="B47" s="10"/>
      <c r="C47" s="11"/>
      <c r="D47" s="12"/>
      <c r="E47" s="12"/>
      <c r="F47" s="4"/>
      <c r="G47" s="4"/>
      <c r="H47" s="4"/>
      <c r="I47" s="4"/>
      <c r="J47" s="4"/>
      <c r="K47" s="4"/>
      <c r="L47" s="4"/>
      <c r="M47" s="4"/>
    </row>
    <row r="48" spans="2:13">
      <c r="B48" s="10"/>
      <c r="C48" s="7"/>
      <c r="D48" s="8"/>
      <c r="E48" s="8"/>
      <c r="F48" s="8"/>
      <c r="G48" s="8"/>
      <c r="H48" s="8"/>
      <c r="I48" s="8"/>
      <c r="J48" s="8"/>
      <c r="K48" s="8"/>
      <c r="L48" s="4"/>
      <c r="M48" s="4"/>
    </row>
    <row r="49" spans="2:13">
      <c r="B49" s="10"/>
      <c r="C49" s="11"/>
      <c r="D49" s="12"/>
      <c r="E49" s="14"/>
      <c r="F49" s="4"/>
      <c r="G49" s="15"/>
      <c r="H49" s="16"/>
      <c r="I49" s="15"/>
      <c r="J49" s="4"/>
      <c r="K49" s="17"/>
      <c r="L49" s="4"/>
      <c r="M49" s="4"/>
    </row>
    <row r="50" spans="2:13">
      <c r="B50" s="10"/>
      <c r="C50" s="7"/>
      <c r="D50" s="14"/>
      <c r="E50" s="8"/>
      <c r="F50" s="15"/>
      <c r="G50" s="8"/>
      <c r="H50" s="8"/>
      <c r="I50" s="8"/>
      <c r="J50" s="17"/>
      <c r="K50" s="9"/>
      <c r="L50" s="4"/>
      <c r="M50" s="4"/>
    </row>
    <row r="51" spans="2:13">
      <c r="B51" s="10"/>
      <c r="C51" s="7"/>
      <c r="D51" s="12"/>
      <c r="E51" s="8"/>
      <c r="F51" s="4"/>
      <c r="G51" s="8"/>
      <c r="H51" s="8"/>
      <c r="I51" s="8"/>
      <c r="J51" s="4"/>
      <c r="K51" s="9"/>
      <c r="L51" s="4"/>
      <c r="M51" s="4"/>
    </row>
    <row r="52" spans="2:13">
      <c r="B52" s="10"/>
      <c r="C52" s="7"/>
      <c r="D52" s="12"/>
      <c r="E52" s="8"/>
      <c r="F52" s="4"/>
      <c r="G52" s="8"/>
      <c r="H52" s="8"/>
      <c r="I52" s="8"/>
      <c r="J52" s="4"/>
      <c r="K52" s="9"/>
      <c r="L52" s="4"/>
      <c r="M52" s="4"/>
    </row>
    <row r="53" spans="2:13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2:13">
      <c r="B54" s="4"/>
      <c r="C54" s="18"/>
      <c r="D54" s="8"/>
      <c r="E54" s="8"/>
      <c r="F54" s="12"/>
      <c r="G54" s="12"/>
      <c r="H54" s="12"/>
      <c r="I54" s="12"/>
      <c r="J54" s="12"/>
      <c r="K54" s="12"/>
      <c r="L54" s="12"/>
      <c r="M54" s="12"/>
    </row>
    <row r="55" spans="2:13">
      <c r="B55" s="4"/>
      <c r="C55" s="4"/>
      <c r="D55" s="12"/>
      <c r="E55" s="12"/>
      <c r="F55" s="12"/>
      <c r="G55" s="12"/>
      <c r="H55" s="12"/>
      <c r="I55" s="12"/>
      <c r="J55" s="12"/>
      <c r="K55" s="12"/>
      <c r="L55" s="19"/>
      <c r="M55" s="19"/>
    </row>
    <row r="56" spans="2:13">
      <c r="B56" s="4"/>
      <c r="C56" s="4"/>
      <c r="D56" s="4"/>
      <c r="E56" s="4"/>
      <c r="F56" s="4"/>
      <c r="G56" s="4"/>
      <c r="H56" s="4"/>
      <c r="I56" s="4"/>
      <c r="J56" s="4"/>
      <c r="K56" s="4"/>
      <c r="L56" s="33"/>
      <c r="M56" s="33"/>
    </row>
    <row r="57" spans="2:13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2:13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2:13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2:13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2:13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2:13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2:13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2:13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2:13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2:13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2:13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2:13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2:13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2:13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2:13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2:1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</sheetData>
  <mergeCells count="17">
    <mergeCell ref="C4:K4"/>
    <mergeCell ref="C11:C12"/>
    <mergeCell ref="D13:K13"/>
    <mergeCell ref="D14:K14"/>
    <mergeCell ref="F7:G7"/>
    <mergeCell ref="H7:I7"/>
    <mergeCell ref="J7:K7"/>
    <mergeCell ref="D10:E10"/>
    <mergeCell ref="F10:G10"/>
    <mergeCell ref="H10:I10"/>
    <mergeCell ref="J10:K10"/>
    <mergeCell ref="D7:E7"/>
    <mergeCell ref="F20:G20"/>
    <mergeCell ref="J20:K20"/>
    <mergeCell ref="D20:E20"/>
    <mergeCell ref="H20:I20"/>
    <mergeCell ref="L56:M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</dc:creator>
  <cp:lastModifiedBy>Computer</cp:lastModifiedBy>
  <cp:lastPrinted>2021-04-19T07:29:24Z</cp:lastPrinted>
  <dcterms:created xsi:type="dcterms:W3CDTF">2015-06-05T18:17:20Z</dcterms:created>
  <dcterms:modified xsi:type="dcterms:W3CDTF">2021-06-22T07:07:15Z</dcterms:modified>
</cp:coreProperties>
</file>