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2CB69A25-5FDB-43F4-9ACE-52B94BE05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  <c r="C14" i="1"/>
  <c r="D14" i="1"/>
  <c r="E14" i="1"/>
  <c r="F14" i="1"/>
  <c r="G14" i="1"/>
  <c r="B14" i="1"/>
  <c r="C13" i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<sst xmlns="http://schemas.openxmlformats.org/spreadsheetml/2006/main" count="18" uniqueCount="17">
  <si>
    <t>tarife medii maxime , lei/mc</t>
  </si>
  <si>
    <t>faza</t>
  </si>
  <si>
    <t>total faze</t>
  </si>
  <si>
    <t>cheltuieli indirecte</t>
  </si>
  <si>
    <t>total</t>
  </si>
  <si>
    <t>apropiat</t>
  </si>
  <si>
    <t>scos</t>
  </si>
  <si>
    <t>fasonat</t>
  </si>
  <si>
    <t>principale</t>
  </si>
  <si>
    <t>secundare</t>
  </si>
  <si>
    <t>Anexa nr.3</t>
  </si>
  <si>
    <t>CONFORM EVALUARILOR DIN P.V. TEHNOLOGICE</t>
  </si>
  <si>
    <t>ÎN ANUL 2025</t>
  </si>
  <si>
    <t>Natură produs</t>
  </si>
  <si>
    <t xml:space="preserve">DE EXPLOATARE MASĂ LEMNOASĂ, </t>
  </si>
  <si>
    <t xml:space="preserve">NIVELUL TARIFELOR MEDII MAXIME DE PRESTARI SERVICII </t>
  </si>
  <si>
    <t xml:space="preserve"> la Hotărârea Consiliului local al comunei Livezile nr. 75/19.12.2024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</si>
</sst>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0" xfId="0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1" fontId="2" fillId="0" borderId="12" xfId="0" applyNumberFormat="1" applyFont="1" applyBorder="1" applyAlignment="1">
      <alignment vertical="center" wrapText="1"/>
    </xf>
    <xf numFmtId="1" fontId="0" fillId="0" borderId="0" xfId="0" applyNumberFormat="1"/>
    <xf numFmtId="1" fontId="2" fillId="0" borderId="0" xfId="0" applyNumberFormat="1" applyFont="1"/>
    <xf numFmtId="0" fontId="2" fillId="0" borderId="1" xfId="0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" fontId="2" fillId="0" borderId="14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~1\AppData\Local\Temp\pid-13404\lista%20partiz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hn-coef"/>
      <sheetName val="tehn"/>
      <sheetName val="lp 25"/>
      <sheetName val="25-rp"/>
      <sheetName val="program"/>
    </sheetNames>
    <sheetDataSet>
      <sheetData sheetId="0">
        <row r="13">
          <cell r="B13">
            <v>104.08544737744256</v>
          </cell>
          <cell r="C13">
            <v>0</v>
          </cell>
          <cell r="D13">
            <v>18.210060060060059</v>
          </cell>
          <cell r="E13">
            <v>95.286523076923075</v>
          </cell>
          <cell r="F13">
            <v>6.7405923076923075</v>
          </cell>
          <cell r="G13">
            <v>102.02711538461537</v>
          </cell>
        </row>
        <row r="14">
          <cell r="B14">
            <v>92</v>
          </cell>
          <cell r="C14">
            <v>0</v>
          </cell>
          <cell r="D14">
            <v>217.04114285714286</v>
          </cell>
          <cell r="E14">
            <v>171.57163636363634</v>
          </cell>
          <cell r="F14">
            <v>0</v>
          </cell>
          <cell r="G14">
            <v>171.57163636363634</v>
          </cell>
        </row>
        <row r="15">
          <cell r="B15">
            <v>103.6848690752403</v>
          </cell>
          <cell r="C15">
            <v>0</v>
          </cell>
          <cell r="D15">
            <v>86.70501968503936</v>
          </cell>
          <cell r="E15">
            <v>101.23784397163121</v>
          </cell>
          <cell r="F15">
            <v>6.2147304964539005</v>
          </cell>
          <cell r="G15">
            <v>107.4525744680851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4" sqref="D4"/>
    </sheetView>
  </sheetViews>
  <sheetFormatPr defaultRowHeight="15" x14ac:dyDescent="0.25"/>
  <cols>
    <col min="1" max="1" width="17.85546875" customWidth="1"/>
    <col min="2" max="2" width="17.140625" customWidth="1"/>
    <col min="3" max="3" width="11.140625" customWidth="1"/>
    <col min="4" max="4" width="12" customWidth="1"/>
    <col min="5" max="5" width="13.85546875" customWidth="1"/>
    <col min="6" max="6" width="14.85546875" customWidth="1"/>
    <col min="7" max="7" width="18.28515625" customWidth="1"/>
  </cols>
  <sheetData>
    <row r="1" spans="1:7" ht="15.75" x14ac:dyDescent="0.25">
      <c r="A1" s="1"/>
      <c r="G1" t="s">
        <v>10</v>
      </c>
    </row>
    <row r="2" spans="1:7" ht="15.75" x14ac:dyDescent="0.25">
      <c r="A2" s="1"/>
      <c r="D2" t="s">
        <v>16</v>
      </c>
    </row>
    <row r="3" spans="1:7" ht="15.75" x14ac:dyDescent="0.25">
      <c r="A3" s="1"/>
    </row>
    <row r="4" spans="1:7" ht="15.75" x14ac:dyDescent="0.25">
      <c r="A4" s="1"/>
    </row>
    <row r="5" spans="1:7" ht="20.25" x14ac:dyDescent="0.3">
      <c r="A5" s="13" t="s">
        <v>15</v>
      </c>
      <c r="B5" s="13"/>
      <c r="C5" s="13"/>
      <c r="D5" s="13"/>
      <c r="E5" s="13"/>
      <c r="F5" s="13"/>
      <c r="G5" s="13"/>
    </row>
    <row r="6" spans="1:7" ht="20.25" x14ac:dyDescent="0.3">
      <c r="A6" s="16" t="s">
        <v>14</v>
      </c>
      <c r="B6" s="16"/>
      <c r="C6" s="16"/>
      <c r="D6" s="16"/>
      <c r="E6" s="16"/>
      <c r="F6" s="16"/>
      <c r="G6" s="16"/>
    </row>
    <row r="7" spans="1:7" ht="20.25" x14ac:dyDescent="0.3">
      <c r="A7" s="16" t="s">
        <v>11</v>
      </c>
      <c r="B7" s="16"/>
      <c r="C7" s="16"/>
      <c r="D7" s="16"/>
      <c r="E7" s="16"/>
      <c r="F7" s="16"/>
      <c r="G7" s="16"/>
    </row>
    <row r="8" spans="1:7" ht="21" thickBot="1" x14ac:dyDescent="0.35">
      <c r="A8" s="13"/>
      <c r="B8" s="13"/>
      <c r="C8" s="13" t="s">
        <v>12</v>
      </c>
      <c r="E8" s="13"/>
      <c r="F8" s="13"/>
      <c r="G8" s="13"/>
    </row>
    <row r="9" spans="1:7" ht="21" x14ac:dyDescent="0.25">
      <c r="A9" s="17" t="s">
        <v>13</v>
      </c>
      <c r="B9" s="20" t="s">
        <v>0</v>
      </c>
      <c r="C9" s="20"/>
      <c r="D9" s="20"/>
      <c r="E9" s="20"/>
      <c r="F9" s="20"/>
      <c r="G9" s="21"/>
    </row>
    <row r="10" spans="1:7" ht="21" x14ac:dyDescent="0.25">
      <c r="A10" s="18"/>
      <c r="B10" s="14" t="s">
        <v>1</v>
      </c>
      <c r="C10" s="14"/>
      <c r="D10" s="14"/>
      <c r="E10" s="14" t="s">
        <v>2</v>
      </c>
      <c r="F10" s="14" t="s">
        <v>3</v>
      </c>
      <c r="G10" s="22" t="s">
        <v>4</v>
      </c>
    </row>
    <row r="11" spans="1:7" x14ac:dyDescent="0.25">
      <c r="A11" s="18"/>
      <c r="B11" s="14" t="s">
        <v>5</v>
      </c>
      <c r="C11" s="14" t="s">
        <v>6</v>
      </c>
      <c r="D11" s="14" t="s">
        <v>7</v>
      </c>
      <c r="E11" s="14"/>
      <c r="F11" s="14"/>
      <c r="G11" s="22"/>
    </row>
    <row r="12" spans="1:7" ht="15.75" thickBot="1" x14ac:dyDescent="0.3">
      <c r="A12" s="19"/>
      <c r="B12" s="15"/>
      <c r="C12" s="15"/>
      <c r="D12" s="15"/>
      <c r="E12" s="15"/>
      <c r="F12" s="15"/>
      <c r="G12" s="23"/>
    </row>
    <row r="13" spans="1:7" ht="21" x14ac:dyDescent="0.25">
      <c r="A13" s="7" t="s">
        <v>8</v>
      </c>
      <c r="B13" s="8">
        <f>'[1]tehn-coef'!B13</f>
        <v>104.08544737744256</v>
      </c>
      <c r="C13" s="8">
        <f>'[1]tehn-coef'!C13</f>
        <v>0</v>
      </c>
      <c r="D13" s="8">
        <f>'[1]tehn-coef'!D13</f>
        <v>18.210060060060059</v>
      </c>
      <c r="E13" s="8">
        <f>'[1]tehn-coef'!E13</f>
        <v>95.286523076923075</v>
      </c>
      <c r="F13" s="8">
        <f>'[1]tehn-coef'!F13</f>
        <v>6.7405923076923075</v>
      </c>
      <c r="G13" s="9">
        <f>'[1]tehn-coef'!G13</f>
        <v>102.02711538461537</v>
      </c>
    </row>
    <row r="14" spans="1:7" ht="21.75" thickBot="1" x14ac:dyDescent="0.3">
      <c r="A14" s="10" t="s">
        <v>9</v>
      </c>
      <c r="B14" s="11">
        <f>'[1]tehn-coef'!B14</f>
        <v>92</v>
      </c>
      <c r="C14" s="11">
        <f>'[1]tehn-coef'!C14</f>
        <v>0</v>
      </c>
      <c r="D14" s="11">
        <f>'[1]tehn-coef'!D14</f>
        <v>217.04114285714286</v>
      </c>
      <c r="E14" s="11">
        <f>'[1]tehn-coef'!E14</f>
        <v>171.57163636363634</v>
      </c>
      <c r="F14" s="11">
        <f>'[1]tehn-coef'!F14</f>
        <v>0</v>
      </c>
      <c r="G14" s="12">
        <f>'[1]tehn-coef'!G14</f>
        <v>171.57163636363634</v>
      </c>
    </row>
    <row r="15" spans="1:7" ht="21.75" thickBot="1" x14ac:dyDescent="0.3">
      <c r="A15" s="2" t="s">
        <v>4</v>
      </c>
      <c r="B15" s="3">
        <f>'[1]tehn-coef'!B15</f>
        <v>103.6848690752403</v>
      </c>
      <c r="C15" s="3">
        <f>'[1]tehn-coef'!C15</f>
        <v>0</v>
      </c>
      <c r="D15" s="3">
        <f>'[1]tehn-coef'!D15</f>
        <v>86.70501968503936</v>
      </c>
      <c r="E15" s="3">
        <f>'[1]tehn-coef'!E15</f>
        <v>101.23784397163121</v>
      </c>
      <c r="F15" s="3">
        <f>'[1]tehn-coef'!F15</f>
        <v>6.2147304964539005</v>
      </c>
      <c r="G15" s="4">
        <f>'[1]tehn-coef'!G15</f>
        <v>107.4525744680851</v>
      </c>
    </row>
    <row r="16" spans="1:7" ht="21" x14ac:dyDescent="0.35">
      <c r="B16" s="5"/>
      <c r="C16" s="5"/>
      <c r="D16" s="5"/>
      <c r="E16" s="6"/>
    </row>
  </sheetData>
  <mergeCells count="11">
    <mergeCell ref="D11:D12"/>
    <mergeCell ref="A6:G6"/>
    <mergeCell ref="A7:G7"/>
    <mergeCell ref="A9:A12"/>
    <mergeCell ref="B9:G9"/>
    <mergeCell ref="B10:D10"/>
    <mergeCell ref="E10:E12"/>
    <mergeCell ref="F10:F12"/>
    <mergeCell ref="G10:G12"/>
    <mergeCell ref="B11:B12"/>
    <mergeCell ref="C11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2025-01-09T07:27:13Z</dcterms:modified>
</cp:coreProperties>
</file>