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493" documentId="11_BF08DEE48261AFB3FE5976AAACACD094A1200BF7" xr6:coauthVersionLast="47" xr6:coauthVersionMax="47" xr10:uidLastSave="{449B70B4-B962-4955-8DD0-76F1DE7F1638}"/>
  <bookViews>
    <workbookView xWindow="-120" yWindow="-120" windowWidth="29040" windowHeight="15840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39" i="1" l="1"/>
  <c r="G38" i="1"/>
  <c r="G37" i="1"/>
  <c r="G36" i="1"/>
  <c r="G9" i="1"/>
  <c r="G32" i="1"/>
  <c r="G26" i="1"/>
  <c r="G14" i="1" l="1"/>
  <c r="G19" i="1"/>
  <c r="G10" i="1"/>
  <c r="G11" i="1"/>
  <c r="G12" i="1"/>
  <c r="G13" i="1"/>
  <c r="G15" i="1"/>
  <c r="G16" i="1"/>
  <c r="G17" i="1"/>
  <c r="G18" i="1"/>
  <c r="G20" i="1"/>
  <c r="G21" i="1"/>
  <c r="G22" i="1"/>
  <c r="G23" i="1"/>
  <c r="G24" i="1"/>
  <c r="G25" i="1"/>
  <c r="G33" i="1"/>
  <c r="G34" i="1"/>
  <c r="G35" i="1"/>
  <c r="G40" i="1"/>
  <c r="G41" i="1" l="1"/>
</calcChain>
</file>

<file path=xl/sharedStrings.xml><?xml version="1.0" encoding="utf-8"?>
<sst xmlns="http://schemas.openxmlformats.org/spreadsheetml/2006/main" count="168" uniqueCount="85">
  <si>
    <t>COMUNA CHIRNOGENI</t>
  </si>
  <si>
    <t>LISTA OBIECTELOR DE INVENTAR, PROPRIETATE PRIVATĂ A COMUNEI CHIRNOGENI</t>
  </si>
  <si>
    <t xml:space="preserve">       PROPUSE PENTRU  CASAREA ȘI SCOATEREA LOR DIN FUNCȚIUNE</t>
  </si>
  <si>
    <t>Nr. crt.</t>
  </si>
  <si>
    <t>Denumirea obiectului de inventar</t>
  </si>
  <si>
    <t>Cantitate</t>
  </si>
  <si>
    <t>Preț unitar (lei)</t>
  </si>
  <si>
    <t>Valoarea  (lei)</t>
  </si>
  <si>
    <t>Motiv casare</t>
  </si>
  <si>
    <t>Defect</t>
  </si>
  <si>
    <t>2.</t>
  </si>
  <si>
    <t>3.</t>
  </si>
  <si>
    <t>Deteriorat</t>
  </si>
  <si>
    <t>4.</t>
  </si>
  <si>
    <t>5.</t>
  </si>
  <si>
    <t>Defectă</t>
  </si>
  <si>
    <t>6.</t>
  </si>
  <si>
    <t>7.</t>
  </si>
  <si>
    <t>8.</t>
  </si>
  <si>
    <t>9.</t>
  </si>
  <si>
    <t>10.</t>
  </si>
  <si>
    <t>Cămin Cultural Chirnogeni-Gheorghe Vișan</t>
  </si>
  <si>
    <t>11.</t>
  </si>
  <si>
    <t>Rupte</t>
  </si>
  <si>
    <t>12.</t>
  </si>
  <si>
    <t>Deteriorate</t>
  </si>
  <si>
    <t>13.</t>
  </si>
  <si>
    <t>14.</t>
  </si>
  <si>
    <t>15.</t>
  </si>
  <si>
    <t>Cămin Cultural Plopeni-Georgeta Cupeș</t>
  </si>
  <si>
    <t>16.</t>
  </si>
  <si>
    <t>17.</t>
  </si>
  <si>
    <t>18.</t>
  </si>
  <si>
    <t>Cămin Cultural Credința-Georgeta Cupeș</t>
  </si>
  <si>
    <t>19.</t>
  </si>
  <si>
    <t>20.</t>
  </si>
  <si>
    <t>21.</t>
  </si>
  <si>
    <t>22.</t>
  </si>
  <si>
    <t>JUDETUL CONSTANTA</t>
  </si>
  <si>
    <t>U/M</t>
  </si>
  <si>
    <t>bc</t>
  </si>
  <si>
    <t>Sparte</t>
  </si>
  <si>
    <t>Sediu Primărie-Primar-Gheorghe Manta</t>
  </si>
  <si>
    <t>Total valoare obiecte de inventar</t>
  </si>
  <si>
    <t>Magazia/ Loc de folosință/ Gestiune</t>
  </si>
  <si>
    <t>Farfurii  întinse (2011)</t>
  </si>
  <si>
    <t>Față de masă (2011)</t>
  </si>
  <si>
    <t>Cană cafea</t>
  </si>
  <si>
    <t>Carafă vin 1,25 litri (2018)</t>
  </si>
  <si>
    <t>Carafă ARC 0,5 litri (2018)</t>
  </si>
  <si>
    <t>Pahar  Whisky (2000)</t>
  </si>
  <si>
    <t>Sala de mese-Elena Chirică</t>
  </si>
  <si>
    <t>Telefon Huawei P10</t>
  </si>
  <si>
    <t>Bocanci</t>
  </si>
  <si>
    <t>Pantaloni lucru</t>
  </si>
  <si>
    <t>Jachetă lucru</t>
  </si>
  <si>
    <t>Salopetă lucru</t>
  </si>
  <si>
    <t>Gospodărire comunală-garaj</t>
  </si>
  <si>
    <t>Butelie</t>
  </si>
  <si>
    <t>Clasic furculiță desert</t>
  </si>
  <si>
    <t>Clasic linguriță desert</t>
  </si>
  <si>
    <t>Clasic cuțit desert</t>
  </si>
  <si>
    <t xml:space="preserve">Farfurii  întinse </t>
  </si>
  <si>
    <t>Pahar clasico 240 ml wischy</t>
  </si>
  <si>
    <t>Scaun fix textil eco/gri</t>
  </si>
  <si>
    <t>Frapieră gheață</t>
  </si>
  <si>
    <t>Clește Inox</t>
  </si>
  <si>
    <t>Pahar vin Clasico</t>
  </si>
  <si>
    <t>Farfurii  (2007)</t>
  </si>
  <si>
    <t>Linie brad artificială</t>
  </si>
  <si>
    <t>Iluminat festiv-Tifu Gheorghe</t>
  </si>
  <si>
    <t xml:space="preserve">Șir luminos </t>
  </si>
  <si>
    <t>Proiector Led</t>
  </si>
  <si>
    <t>x</t>
  </si>
  <si>
    <t>Fierăstrău tăiat crengi</t>
  </si>
  <si>
    <t>Foarfecă pentru grădină</t>
  </si>
  <si>
    <t>Foarfecă crengi</t>
  </si>
  <si>
    <t>Lopată dreptunghiulară</t>
  </si>
  <si>
    <t>Pompă de spropit(vermorel)</t>
  </si>
  <si>
    <t>Rupți</t>
  </si>
  <si>
    <t>Flight case SU/2 capace fără roți</t>
  </si>
  <si>
    <t>ANEXA nr. 2 la PHCL 11/24.02.2025</t>
  </si>
  <si>
    <t>INIȚIATOR,</t>
  </si>
  <si>
    <t>PRIMAR,</t>
  </si>
  <si>
    <t>GHEORGHE MANTA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</si>
</sst>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45"/>
  <sheetViews>
    <sheetView tabSelected="1" topLeftCell="A29" zoomScale="148" zoomScaleNormal="148" workbookViewId="0">
      <selection activeCell="F44" sqref="F43:F44"/>
    </sheetView>
  </sheetViews>
  <sheetFormatPr defaultRowHeight="15" x14ac:dyDescent="0.25"/>
  <cols>
    <col min="1" max="1" width="6.5703125" customWidth="1"/>
    <col min="2" max="2" width="4.7109375" customWidth="1"/>
    <col min="3" max="3" width="28.28515625" customWidth="1"/>
    <col min="4" max="4" width="5.42578125" customWidth="1"/>
    <col min="5" max="5" width="8.85546875" customWidth="1"/>
    <col min="7" max="7" width="11" customWidth="1"/>
    <col min="8" max="8" width="42.5703125" customWidth="1"/>
    <col min="9" max="9" width="12.85546875" customWidth="1"/>
  </cols>
  <sheetData>
    <row r="3" spans="1:9" x14ac:dyDescent="0.25">
      <c r="A3" s="7" t="s">
        <v>0</v>
      </c>
      <c r="B3" s="7"/>
      <c r="C3" s="7"/>
    </row>
    <row r="4" spans="1:9" x14ac:dyDescent="0.25">
      <c r="A4" s="8" t="s">
        <v>38</v>
      </c>
      <c r="B4" s="8"/>
      <c r="C4" s="8"/>
      <c r="G4" t="s">
        <v>81</v>
      </c>
    </row>
    <row r="5" spans="1:9" x14ac:dyDescent="0.25">
      <c r="D5" t="s">
        <v>1</v>
      </c>
    </row>
    <row r="6" spans="1:9" x14ac:dyDescent="0.25">
      <c r="D6" t="s">
        <v>2</v>
      </c>
    </row>
    <row r="8" spans="1:9" ht="45" x14ac:dyDescent="0.25">
      <c r="B8" s="5" t="s">
        <v>3</v>
      </c>
      <c r="C8" s="5" t="s">
        <v>4</v>
      </c>
      <c r="D8" s="6" t="s">
        <v>39</v>
      </c>
      <c r="E8" s="6" t="s">
        <v>5</v>
      </c>
      <c r="F8" s="5" t="s">
        <v>6</v>
      </c>
      <c r="G8" s="5" t="s">
        <v>7</v>
      </c>
      <c r="H8" s="6" t="s">
        <v>44</v>
      </c>
      <c r="I8" s="6" t="s">
        <v>8</v>
      </c>
    </row>
    <row r="9" spans="1:9" x14ac:dyDescent="0.25">
      <c r="B9" s="4">
        <v>1</v>
      </c>
      <c r="C9" s="1" t="s">
        <v>45</v>
      </c>
      <c r="D9" s="1" t="s">
        <v>40</v>
      </c>
      <c r="E9" s="1">
        <v>6</v>
      </c>
      <c r="F9" s="1">
        <v>6.81</v>
      </c>
      <c r="G9" s="1">
        <f>E9*F9</f>
        <v>40.86</v>
      </c>
      <c r="H9" s="1" t="s">
        <v>33</v>
      </c>
      <c r="I9" s="1" t="s">
        <v>41</v>
      </c>
    </row>
    <row r="10" spans="1:9" x14ac:dyDescent="0.25">
      <c r="B10" s="1" t="s">
        <v>10</v>
      </c>
      <c r="C10" s="1" t="s">
        <v>46</v>
      </c>
      <c r="D10" s="1" t="s">
        <v>40</v>
      </c>
      <c r="E10" s="1">
        <v>4</v>
      </c>
      <c r="F10" s="1">
        <v>43.38</v>
      </c>
      <c r="G10" s="1">
        <f t="shared" ref="G10:G40" si="0">E10*F10</f>
        <v>173.52</v>
      </c>
      <c r="H10" s="1" t="s">
        <v>33</v>
      </c>
      <c r="I10" s="1" t="s">
        <v>23</v>
      </c>
    </row>
    <row r="11" spans="1:9" x14ac:dyDescent="0.25">
      <c r="B11" s="1" t="s">
        <v>11</v>
      </c>
      <c r="C11" s="1" t="s">
        <v>47</v>
      </c>
      <c r="D11" s="1" t="s">
        <v>40</v>
      </c>
      <c r="E11" s="1">
        <v>24</v>
      </c>
      <c r="F11" s="1">
        <v>9.2100000000000009</v>
      </c>
      <c r="G11" s="1">
        <f t="shared" si="0"/>
        <v>221.04000000000002</v>
      </c>
      <c r="H11" s="1" t="s">
        <v>51</v>
      </c>
      <c r="I11" s="1" t="s">
        <v>41</v>
      </c>
    </row>
    <row r="12" spans="1:9" x14ac:dyDescent="0.25">
      <c r="B12" s="1" t="s">
        <v>13</v>
      </c>
      <c r="C12" s="1" t="s">
        <v>48</v>
      </c>
      <c r="D12" s="1" t="s">
        <v>40</v>
      </c>
      <c r="E12" s="1">
        <v>2</v>
      </c>
      <c r="F12" s="1">
        <v>9.98</v>
      </c>
      <c r="G12" s="1">
        <f t="shared" si="0"/>
        <v>19.96</v>
      </c>
      <c r="H12" s="1" t="s">
        <v>51</v>
      </c>
      <c r="I12" s="1" t="s">
        <v>41</v>
      </c>
    </row>
    <row r="13" spans="1:9" x14ac:dyDescent="0.25">
      <c r="B13" s="1" t="s">
        <v>14</v>
      </c>
      <c r="C13" s="1" t="s">
        <v>49</v>
      </c>
      <c r="D13" s="1" t="s">
        <v>40</v>
      </c>
      <c r="E13" s="1">
        <v>3</v>
      </c>
      <c r="F13" s="1">
        <v>9.98</v>
      </c>
      <c r="G13" s="1">
        <f t="shared" si="0"/>
        <v>29.94</v>
      </c>
      <c r="H13" s="1" t="s">
        <v>51</v>
      </c>
      <c r="I13" s="1" t="s">
        <v>41</v>
      </c>
    </row>
    <row r="14" spans="1:9" x14ac:dyDescent="0.25">
      <c r="B14" s="1" t="s">
        <v>16</v>
      </c>
      <c r="C14" s="1" t="s">
        <v>50</v>
      </c>
      <c r="D14" s="1" t="s">
        <v>40</v>
      </c>
      <c r="E14" s="1">
        <v>11</v>
      </c>
      <c r="F14" s="1">
        <v>2.5</v>
      </c>
      <c r="G14" s="1">
        <f t="shared" si="0"/>
        <v>27.5</v>
      </c>
      <c r="H14" s="1" t="s">
        <v>51</v>
      </c>
      <c r="I14" s="1" t="s">
        <v>41</v>
      </c>
    </row>
    <row r="15" spans="1:9" x14ac:dyDescent="0.25">
      <c r="B15" s="1" t="s">
        <v>17</v>
      </c>
      <c r="C15" s="1" t="s">
        <v>52</v>
      </c>
      <c r="D15" s="1" t="s">
        <v>40</v>
      </c>
      <c r="E15" s="1">
        <v>1</v>
      </c>
      <c r="F15" s="1">
        <v>2309.69</v>
      </c>
      <c r="G15" s="1">
        <f t="shared" si="0"/>
        <v>2309.69</v>
      </c>
      <c r="H15" s="1" t="s">
        <v>42</v>
      </c>
      <c r="I15" s="1" t="s">
        <v>9</v>
      </c>
    </row>
    <row r="16" spans="1:9" x14ac:dyDescent="0.25">
      <c r="B16" s="1" t="s">
        <v>18</v>
      </c>
      <c r="C16" s="1" t="s">
        <v>53</v>
      </c>
      <c r="D16" s="1" t="s">
        <v>40</v>
      </c>
      <c r="E16" s="1">
        <v>6</v>
      </c>
      <c r="F16" s="1">
        <v>230</v>
      </c>
      <c r="G16" s="1">
        <f t="shared" si="0"/>
        <v>1380</v>
      </c>
      <c r="H16" s="1" t="s">
        <v>57</v>
      </c>
      <c r="I16" s="1" t="s">
        <v>79</v>
      </c>
    </row>
    <row r="17" spans="2:9" x14ac:dyDescent="0.25">
      <c r="B17" s="1" t="s">
        <v>19</v>
      </c>
      <c r="C17" s="1" t="s">
        <v>55</v>
      </c>
      <c r="D17" s="1" t="s">
        <v>40</v>
      </c>
      <c r="E17" s="1">
        <v>6</v>
      </c>
      <c r="F17" s="1">
        <v>130</v>
      </c>
      <c r="G17" s="1">
        <f t="shared" si="0"/>
        <v>780</v>
      </c>
      <c r="H17" s="1" t="s">
        <v>57</v>
      </c>
      <c r="I17" s="1" t="s">
        <v>23</v>
      </c>
    </row>
    <row r="18" spans="2:9" x14ac:dyDescent="0.25">
      <c r="B18" s="1" t="s">
        <v>20</v>
      </c>
      <c r="C18" s="1" t="s">
        <v>54</v>
      </c>
      <c r="D18" s="1" t="s">
        <v>40</v>
      </c>
      <c r="E18" s="1">
        <v>3</v>
      </c>
      <c r="F18" s="1">
        <v>125</v>
      </c>
      <c r="G18" s="1">
        <f t="shared" si="0"/>
        <v>375</v>
      </c>
      <c r="H18" s="1" t="s">
        <v>57</v>
      </c>
      <c r="I18" s="1" t="s">
        <v>23</v>
      </c>
    </row>
    <row r="19" spans="2:9" x14ac:dyDescent="0.25">
      <c r="B19" s="1" t="s">
        <v>22</v>
      </c>
      <c r="C19" s="1" t="s">
        <v>56</v>
      </c>
      <c r="D19" s="1" t="s">
        <v>40</v>
      </c>
      <c r="E19" s="1">
        <v>3</v>
      </c>
      <c r="F19" s="2">
        <v>145</v>
      </c>
      <c r="G19" s="1">
        <f t="shared" si="0"/>
        <v>435</v>
      </c>
      <c r="H19" s="1" t="s">
        <v>57</v>
      </c>
      <c r="I19" s="1" t="s">
        <v>23</v>
      </c>
    </row>
    <row r="20" spans="2:9" x14ac:dyDescent="0.25">
      <c r="B20" s="1" t="s">
        <v>24</v>
      </c>
      <c r="C20" s="1" t="s">
        <v>58</v>
      </c>
      <c r="D20" s="1" t="s">
        <v>40</v>
      </c>
      <c r="E20" s="1">
        <v>1</v>
      </c>
      <c r="F20" s="1">
        <v>1.52</v>
      </c>
      <c r="G20" s="1">
        <f t="shared" si="0"/>
        <v>1.52</v>
      </c>
      <c r="H20" s="1" t="s">
        <v>21</v>
      </c>
      <c r="I20" s="1" t="s">
        <v>15</v>
      </c>
    </row>
    <row r="21" spans="2:9" x14ac:dyDescent="0.25">
      <c r="B21" s="1" t="s">
        <v>26</v>
      </c>
      <c r="C21" s="1" t="s">
        <v>59</v>
      </c>
      <c r="D21" s="1" t="s">
        <v>40</v>
      </c>
      <c r="E21" s="1">
        <v>20</v>
      </c>
      <c r="F21" s="1">
        <v>3.99</v>
      </c>
      <c r="G21" s="1">
        <f t="shared" si="0"/>
        <v>79.800000000000011</v>
      </c>
      <c r="H21" s="1" t="s">
        <v>21</v>
      </c>
      <c r="I21" s="1" t="s">
        <v>25</v>
      </c>
    </row>
    <row r="22" spans="2:9" x14ac:dyDescent="0.25">
      <c r="B22" s="1" t="s">
        <v>27</v>
      </c>
      <c r="C22" s="1" t="s">
        <v>60</v>
      </c>
      <c r="D22" s="1" t="s">
        <v>40</v>
      </c>
      <c r="E22" s="1">
        <v>10</v>
      </c>
      <c r="F22" s="1">
        <v>2.59</v>
      </c>
      <c r="G22" s="1">
        <f t="shared" si="0"/>
        <v>25.9</v>
      </c>
      <c r="H22" s="1" t="s">
        <v>21</v>
      </c>
      <c r="I22" s="1" t="s">
        <v>25</v>
      </c>
    </row>
    <row r="23" spans="2:9" x14ac:dyDescent="0.25">
      <c r="B23" s="1" t="s">
        <v>28</v>
      </c>
      <c r="C23" s="1" t="s">
        <v>61</v>
      </c>
      <c r="D23" s="1" t="s">
        <v>40</v>
      </c>
      <c r="E23" s="1">
        <v>20</v>
      </c>
      <c r="F23" s="1">
        <v>5.49</v>
      </c>
      <c r="G23" s="1">
        <f t="shared" si="0"/>
        <v>109.80000000000001</v>
      </c>
      <c r="H23" s="1" t="s">
        <v>21</v>
      </c>
      <c r="I23" s="1" t="s">
        <v>12</v>
      </c>
    </row>
    <row r="24" spans="2:9" x14ac:dyDescent="0.25">
      <c r="B24" s="1" t="s">
        <v>30</v>
      </c>
      <c r="C24" s="1" t="s">
        <v>62</v>
      </c>
      <c r="D24" s="1" t="s">
        <v>40</v>
      </c>
      <c r="E24" s="1">
        <v>20</v>
      </c>
      <c r="F24" s="1">
        <v>7.98</v>
      </c>
      <c r="G24" s="1">
        <f t="shared" si="0"/>
        <v>159.60000000000002</v>
      </c>
      <c r="H24" s="1" t="s">
        <v>21</v>
      </c>
      <c r="I24" s="1" t="s">
        <v>41</v>
      </c>
    </row>
    <row r="25" spans="2:9" x14ac:dyDescent="0.25">
      <c r="B25" s="1" t="s">
        <v>31</v>
      </c>
      <c r="C25" s="1" t="s">
        <v>80</v>
      </c>
      <c r="D25" s="1" t="s">
        <v>40</v>
      </c>
      <c r="E25" s="1">
        <v>1</v>
      </c>
      <c r="F25" s="1">
        <v>700</v>
      </c>
      <c r="G25" s="1">
        <f t="shared" si="0"/>
        <v>700</v>
      </c>
      <c r="H25" s="1" t="s">
        <v>21</v>
      </c>
      <c r="I25" s="1" t="s">
        <v>25</v>
      </c>
    </row>
    <row r="26" spans="2:9" x14ac:dyDescent="0.25">
      <c r="B26" s="1" t="s">
        <v>32</v>
      </c>
      <c r="C26" s="1" t="s">
        <v>63</v>
      </c>
      <c r="D26" s="1" t="s">
        <v>40</v>
      </c>
      <c r="E26" s="1">
        <v>10</v>
      </c>
      <c r="F26" s="1">
        <v>2.67</v>
      </c>
      <c r="G26" s="1">
        <f t="shared" si="0"/>
        <v>26.7</v>
      </c>
      <c r="H26" s="1" t="s">
        <v>21</v>
      </c>
      <c r="I26" s="1" t="s">
        <v>41</v>
      </c>
    </row>
    <row r="27" spans="2:9" x14ac:dyDescent="0.25">
      <c r="B27" s="1" t="s">
        <v>34</v>
      </c>
      <c r="C27" s="1" t="s">
        <v>74</v>
      </c>
      <c r="D27" s="1" t="s">
        <v>40</v>
      </c>
      <c r="E27" s="1">
        <v>1</v>
      </c>
      <c r="F27" s="1">
        <v>36.79</v>
      </c>
      <c r="G27" s="1">
        <f t="shared" si="0"/>
        <v>36.79</v>
      </c>
      <c r="H27" s="1" t="s">
        <v>57</v>
      </c>
      <c r="I27" s="1" t="s">
        <v>12</v>
      </c>
    </row>
    <row r="28" spans="2:9" x14ac:dyDescent="0.25">
      <c r="B28" s="1" t="s">
        <v>35</v>
      </c>
      <c r="C28" s="1" t="s">
        <v>75</v>
      </c>
      <c r="D28" s="1" t="s">
        <v>40</v>
      </c>
      <c r="E28" s="1">
        <v>3</v>
      </c>
      <c r="F28" s="1">
        <v>21.74</v>
      </c>
      <c r="G28" s="1">
        <f t="shared" si="0"/>
        <v>65.22</v>
      </c>
      <c r="H28" s="1" t="s">
        <v>57</v>
      </c>
      <c r="I28" s="1" t="s">
        <v>12</v>
      </c>
    </row>
    <row r="29" spans="2:9" x14ac:dyDescent="0.25">
      <c r="B29" s="1" t="s">
        <v>36</v>
      </c>
      <c r="C29" s="1" t="s">
        <v>76</v>
      </c>
      <c r="D29" s="1" t="s">
        <v>40</v>
      </c>
      <c r="E29" s="1">
        <v>1</v>
      </c>
      <c r="F29" s="1">
        <v>95.87</v>
      </c>
      <c r="G29" s="1">
        <f t="shared" si="0"/>
        <v>95.87</v>
      </c>
      <c r="H29" s="1" t="s">
        <v>57</v>
      </c>
      <c r="I29" s="1" t="s">
        <v>12</v>
      </c>
    </row>
    <row r="30" spans="2:9" x14ac:dyDescent="0.25">
      <c r="B30" s="1" t="s">
        <v>37</v>
      </c>
      <c r="C30" s="1" t="s">
        <v>77</v>
      </c>
      <c r="D30" s="1" t="s">
        <v>40</v>
      </c>
      <c r="E30" s="1">
        <v>2</v>
      </c>
      <c r="F30" s="1">
        <v>25.31</v>
      </c>
      <c r="G30" s="1">
        <f t="shared" si="0"/>
        <v>50.62</v>
      </c>
      <c r="H30" s="1" t="s">
        <v>57</v>
      </c>
      <c r="I30" s="1" t="s">
        <v>12</v>
      </c>
    </row>
    <row r="31" spans="2:9" x14ac:dyDescent="0.25">
      <c r="B31" s="4">
        <v>23</v>
      </c>
      <c r="C31" s="1" t="s">
        <v>78</v>
      </c>
      <c r="D31" s="1" t="s">
        <v>40</v>
      </c>
      <c r="E31" s="1">
        <v>1</v>
      </c>
      <c r="F31" s="1">
        <v>220</v>
      </c>
      <c r="G31" s="1">
        <f t="shared" si="0"/>
        <v>220</v>
      </c>
      <c r="H31" s="1" t="s">
        <v>57</v>
      </c>
      <c r="I31" s="1" t="s">
        <v>12</v>
      </c>
    </row>
    <row r="32" spans="2:9" x14ac:dyDescent="0.25">
      <c r="B32" s="4">
        <v>24</v>
      </c>
      <c r="C32" s="1" t="s">
        <v>64</v>
      </c>
      <c r="D32" s="1" t="s">
        <v>40</v>
      </c>
      <c r="E32" s="1">
        <v>17</v>
      </c>
      <c r="F32" s="1">
        <v>64.989999999999995</v>
      </c>
      <c r="G32" s="1">
        <f t="shared" si="0"/>
        <v>1104.83</v>
      </c>
      <c r="H32" s="1" t="s">
        <v>21</v>
      </c>
      <c r="I32" s="1" t="s">
        <v>25</v>
      </c>
    </row>
    <row r="33" spans="2:9" x14ac:dyDescent="0.25">
      <c r="B33" s="4">
        <v>25</v>
      </c>
      <c r="C33" s="1" t="s">
        <v>66</v>
      </c>
      <c r="D33" s="1" t="s">
        <v>40</v>
      </c>
      <c r="E33" s="1">
        <v>13</v>
      </c>
      <c r="F33" s="1">
        <v>9.98</v>
      </c>
      <c r="G33" s="1">
        <f t="shared" si="0"/>
        <v>129.74</v>
      </c>
      <c r="H33" s="1" t="s">
        <v>21</v>
      </c>
      <c r="I33" s="1" t="s">
        <v>25</v>
      </c>
    </row>
    <row r="34" spans="2:9" x14ac:dyDescent="0.25">
      <c r="B34" s="4">
        <v>26</v>
      </c>
      <c r="C34" s="1" t="s">
        <v>65</v>
      </c>
      <c r="D34" s="1" t="s">
        <v>40</v>
      </c>
      <c r="E34" s="1">
        <v>10</v>
      </c>
      <c r="F34" s="1">
        <v>13.99</v>
      </c>
      <c r="G34" s="1">
        <f t="shared" si="0"/>
        <v>139.9</v>
      </c>
      <c r="H34" s="1" t="s">
        <v>21</v>
      </c>
      <c r="I34" s="1" t="s">
        <v>25</v>
      </c>
    </row>
    <row r="35" spans="2:9" x14ac:dyDescent="0.25">
      <c r="B35" s="4">
        <v>27</v>
      </c>
      <c r="C35" s="2" t="s">
        <v>67</v>
      </c>
      <c r="D35" s="1" t="s">
        <v>40</v>
      </c>
      <c r="E35" s="1">
        <v>18</v>
      </c>
      <c r="F35" s="1">
        <v>2.67</v>
      </c>
      <c r="G35" s="1">
        <f t="shared" si="0"/>
        <v>48.06</v>
      </c>
      <c r="H35" s="1" t="s">
        <v>21</v>
      </c>
      <c r="I35" s="1" t="s">
        <v>41</v>
      </c>
    </row>
    <row r="36" spans="2:9" x14ac:dyDescent="0.25">
      <c r="B36" s="4">
        <v>28</v>
      </c>
      <c r="C36" s="1" t="s">
        <v>68</v>
      </c>
      <c r="D36" s="1" t="s">
        <v>40</v>
      </c>
      <c r="E36" s="1">
        <v>13</v>
      </c>
      <c r="F36" s="1">
        <v>4.03</v>
      </c>
      <c r="G36" s="1">
        <f t="shared" si="0"/>
        <v>52.39</v>
      </c>
      <c r="H36" s="1" t="s">
        <v>29</v>
      </c>
      <c r="I36" s="1" t="s">
        <v>41</v>
      </c>
    </row>
    <row r="37" spans="2:9" x14ac:dyDescent="0.25">
      <c r="B37" s="4">
        <v>29</v>
      </c>
      <c r="C37" s="1" t="s">
        <v>69</v>
      </c>
      <c r="D37" s="1" t="s">
        <v>40</v>
      </c>
      <c r="E37" s="1">
        <v>7</v>
      </c>
      <c r="F37" s="1">
        <v>2.38</v>
      </c>
      <c r="G37" s="1">
        <f t="shared" si="0"/>
        <v>16.66</v>
      </c>
      <c r="H37" s="1" t="s">
        <v>70</v>
      </c>
      <c r="I37" s="1" t="s">
        <v>25</v>
      </c>
    </row>
    <row r="38" spans="2:9" x14ac:dyDescent="0.25">
      <c r="B38" s="4">
        <v>30</v>
      </c>
      <c r="C38" s="1" t="s">
        <v>71</v>
      </c>
      <c r="D38" s="1" t="s">
        <v>40</v>
      </c>
      <c r="E38" s="1">
        <v>2</v>
      </c>
      <c r="F38" s="1">
        <v>214.2</v>
      </c>
      <c r="G38" s="1">
        <f t="shared" si="0"/>
        <v>428.4</v>
      </c>
      <c r="H38" s="1" t="s">
        <v>70</v>
      </c>
      <c r="I38" s="1" t="s">
        <v>25</v>
      </c>
    </row>
    <row r="39" spans="2:9" x14ac:dyDescent="0.25">
      <c r="B39" s="4">
        <v>31</v>
      </c>
      <c r="C39" s="1" t="s">
        <v>71</v>
      </c>
      <c r="D39" s="1" t="s">
        <v>40</v>
      </c>
      <c r="E39" s="1">
        <v>2</v>
      </c>
      <c r="F39" s="1">
        <v>85.68</v>
      </c>
      <c r="G39" s="1">
        <f t="shared" si="0"/>
        <v>171.36</v>
      </c>
      <c r="H39" s="1" t="s">
        <v>70</v>
      </c>
      <c r="I39" s="1" t="s">
        <v>25</v>
      </c>
    </row>
    <row r="40" spans="2:9" x14ac:dyDescent="0.25">
      <c r="B40" s="4">
        <v>32</v>
      </c>
      <c r="C40" s="1" t="s">
        <v>72</v>
      </c>
      <c r="D40" s="1" t="s">
        <v>40</v>
      </c>
      <c r="E40" s="1">
        <v>2</v>
      </c>
      <c r="F40" s="1">
        <v>357</v>
      </c>
      <c r="G40" s="1">
        <f t="shared" si="0"/>
        <v>714</v>
      </c>
      <c r="H40" s="1" t="s">
        <v>70</v>
      </c>
      <c r="I40" s="1" t="s">
        <v>25</v>
      </c>
    </row>
    <row r="41" spans="2:9" x14ac:dyDescent="0.25">
      <c r="B41" s="4"/>
      <c r="C41" s="3" t="s">
        <v>43</v>
      </c>
      <c r="D41" s="1"/>
      <c r="E41" s="1" t="s">
        <v>73</v>
      </c>
      <c r="F41" s="1" t="s">
        <v>73</v>
      </c>
      <c r="G41" s="1">
        <f>SUM(G9:G40)</f>
        <v>10169.669999999998</v>
      </c>
      <c r="H41" s="1"/>
      <c r="I41" s="1"/>
    </row>
    <row r="43" spans="2:9" x14ac:dyDescent="0.25">
      <c r="B43" s="9"/>
      <c r="C43" s="10" t="s">
        <v>82</v>
      </c>
      <c r="D43" s="9"/>
    </row>
    <row r="44" spans="2:9" x14ac:dyDescent="0.25">
      <c r="B44" s="9"/>
      <c r="C44" s="9" t="s">
        <v>83</v>
      </c>
      <c r="D44" s="9"/>
    </row>
    <row r="45" spans="2:9" x14ac:dyDescent="0.25">
      <c r="B45" s="9"/>
      <c r="C45" s="9" t="s">
        <v>84</v>
      </c>
      <c r="D45" s="9"/>
    </row>
  </sheetData>
  <mergeCells count="2">
    <mergeCell ref="A3:C3"/>
    <mergeCell ref="A4:C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2025-02-27T15:47:15Z</dcterms:modified>
</cp:coreProperties>
</file>