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aie1" sheetId="1" r:id="rId1"/>
  </sheets>
  <definedNames>
    <definedName name="_xlnm.Print_Area" localSheetId="0">Foaie1!$A$1:$N$377</definedName>
  </definedNames>
  <calcPr calcId="152511"/>
</workbook>
</file>

<file path=xl/calcChain.xml><?xml version="1.0" encoding="utf-8"?>
<calcChain xmlns="http://schemas.openxmlformats.org/spreadsheetml/2006/main">
  <c r="L231" i="1" l="1"/>
  <c r="L230" i="1"/>
  <c r="M157" i="1" l="1"/>
  <c r="N251" i="1" l="1"/>
  <c r="N250" i="1"/>
  <c r="N249" i="1"/>
  <c r="N245" i="1"/>
  <c r="N246" i="1"/>
  <c r="N244" i="1"/>
  <c r="L250" i="1"/>
  <c r="L251" i="1"/>
  <c r="L249" i="1"/>
  <c r="L245" i="1"/>
  <c r="L246" i="1"/>
  <c r="L244" i="1"/>
  <c r="L216" i="1"/>
  <c r="L215" i="1"/>
  <c r="L199" i="1"/>
  <c r="L200" i="1"/>
  <c r="L201" i="1"/>
  <c r="L202" i="1"/>
  <c r="L203" i="1"/>
  <c r="L204" i="1"/>
  <c r="L206" i="1"/>
  <c r="L198" i="1"/>
  <c r="L193" i="1"/>
  <c r="L194" i="1"/>
  <c r="L195" i="1"/>
  <c r="L196" i="1"/>
  <c r="L192" i="1"/>
  <c r="M171" i="1"/>
  <c r="M172" i="1"/>
  <c r="M173" i="1"/>
  <c r="M174" i="1"/>
  <c r="M176" i="1"/>
  <c r="M177" i="1"/>
  <c r="M178" i="1"/>
  <c r="M179" i="1"/>
  <c r="M180" i="1"/>
  <c r="M182" i="1"/>
  <c r="M183" i="1"/>
  <c r="M184" i="1"/>
  <c r="M170" i="1"/>
  <c r="M165" i="1"/>
  <c r="M166" i="1"/>
  <c r="M167" i="1"/>
  <c r="M164" i="1"/>
  <c r="K156" i="1"/>
  <c r="M156" i="1"/>
  <c r="K157" i="1"/>
  <c r="K158" i="1"/>
  <c r="M158" i="1"/>
  <c r="K151" i="1"/>
  <c r="M151" i="1"/>
  <c r="K152" i="1"/>
  <c r="M152" i="1"/>
  <c r="K153" i="1"/>
  <c r="M153" i="1"/>
  <c r="K147" i="1"/>
  <c r="M147" i="1"/>
  <c r="K148" i="1"/>
  <c r="M148" i="1"/>
  <c r="M155" i="1"/>
  <c r="K155" i="1"/>
  <c r="M150" i="1"/>
  <c r="K150" i="1"/>
  <c r="M146" i="1"/>
  <c r="K146" i="1"/>
  <c r="K137" i="1"/>
  <c r="M137" i="1"/>
  <c r="K138" i="1"/>
  <c r="M138" i="1"/>
  <c r="K139" i="1"/>
  <c r="M139" i="1"/>
  <c r="K140" i="1"/>
  <c r="M140" i="1"/>
  <c r="K141" i="1"/>
  <c r="M141" i="1"/>
  <c r="K142" i="1"/>
  <c r="M142" i="1"/>
  <c r="K143" i="1"/>
  <c r="M143" i="1"/>
  <c r="K144" i="1"/>
  <c r="M144" i="1"/>
  <c r="M136" i="1"/>
  <c r="K136" i="1"/>
  <c r="K127" i="1"/>
  <c r="M127" i="1"/>
  <c r="K128" i="1"/>
  <c r="M128" i="1"/>
  <c r="K129" i="1"/>
  <c r="M129" i="1"/>
  <c r="K130" i="1"/>
  <c r="M130" i="1"/>
  <c r="K131" i="1"/>
  <c r="M131" i="1"/>
  <c r="K132" i="1"/>
  <c r="M132" i="1"/>
  <c r="K133" i="1"/>
  <c r="M133" i="1"/>
  <c r="K134" i="1"/>
  <c r="M134" i="1"/>
  <c r="M126" i="1"/>
  <c r="K126" i="1"/>
  <c r="K115" i="1"/>
  <c r="M115" i="1"/>
  <c r="K116" i="1"/>
  <c r="M116" i="1"/>
  <c r="K117" i="1"/>
  <c r="M117" i="1"/>
  <c r="K118" i="1"/>
  <c r="M118" i="1"/>
  <c r="K119" i="1"/>
  <c r="M119" i="1"/>
  <c r="M114" i="1"/>
  <c r="K114" i="1"/>
  <c r="K107" i="1"/>
  <c r="M107" i="1"/>
  <c r="K108" i="1"/>
  <c r="M108" i="1"/>
  <c r="K109" i="1"/>
  <c r="M109" i="1"/>
  <c r="K110" i="1"/>
  <c r="M110" i="1"/>
  <c r="K111" i="1"/>
  <c r="M111" i="1"/>
  <c r="K112" i="1"/>
  <c r="M112" i="1"/>
  <c r="M106" i="1"/>
  <c r="K106" i="1"/>
  <c r="K101" i="1"/>
  <c r="M101" i="1"/>
  <c r="K102" i="1"/>
  <c r="M102" i="1"/>
  <c r="K103" i="1"/>
  <c r="M103" i="1"/>
  <c r="K104" i="1"/>
  <c r="M104" i="1"/>
  <c r="K100" i="1"/>
  <c r="M100" i="1"/>
  <c r="L89" i="1"/>
  <c r="L90" i="1"/>
  <c r="L88" i="1"/>
  <c r="L77" i="1"/>
  <c r="L78" i="1"/>
  <c r="L79" i="1"/>
  <c r="L80" i="1"/>
  <c r="L81" i="1"/>
  <c r="L82" i="1"/>
  <c r="L83" i="1"/>
  <c r="L84" i="1"/>
  <c r="L76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53" i="1"/>
  <c r="K42" i="1"/>
  <c r="L42" i="1"/>
  <c r="M42" i="1"/>
  <c r="N42" i="1"/>
  <c r="K43" i="1"/>
  <c r="L43" i="1"/>
  <c r="M43" i="1"/>
  <c r="N43" i="1"/>
  <c r="K44" i="1"/>
  <c r="L44" i="1"/>
  <c r="M44" i="1"/>
  <c r="N44" i="1"/>
  <c r="K45" i="1"/>
  <c r="L45" i="1"/>
  <c r="M45" i="1"/>
  <c r="N45" i="1"/>
  <c r="K46" i="1"/>
  <c r="L46" i="1"/>
  <c r="M46" i="1"/>
  <c r="N46" i="1"/>
  <c r="K47" i="1"/>
  <c r="L47" i="1"/>
  <c r="M47" i="1"/>
  <c r="N47" i="1"/>
  <c r="K48" i="1"/>
  <c r="L48" i="1"/>
  <c r="M48" i="1"/>
  <c r="N48" i="1"/>
  <c r="K49" i="1"/>
  <c r="L49" i="1"/>
  <c r="M49" i="1"/>
  <c r="N49" i="1"/>
  <c r="L41" i="1"/>
  <c r="M41" i="1"/>
  <c r="N41" i="1"/>
  <c r="K41" i="1"/>
  <c r="I34" i="1"/>
  <c r="J34" i="1"/>
  <c r="K34" i="1"/>
  <c r="L34" i="1"/>
  <c r="M34" i="1"/>
  <c r="N34" i="1"/>
  <c r="I35" i="1"/>
  <c r="J35" i="1"/>
  <c r="K35" i="1"/>
  <c r="L35" i="1"/>
  <c r="M35" i="1"/>
  <c r="N35" i="1"/>
  <c r="I36" i="1"/>
  <c r="J36" i="1"/>
  <c r="K36" i="1"/>
  <c r="L36" i="1"/>
  <c r="M36" i="1"/>
  <c r="N36" i="1"/>
  <c r="J33" i="1"/>
  <c r="K33" i="1"/>
  <c r="L33" i="1"/>
  <c r="M33" i="1"/>
  <c r="N33" i="1"/>
  <c r="I33" i="1"/>
  <c r="K18" i="1"/>
  <c r="K19" i="1"/>
  <c r="M19" i="1"/>
  <c r="K20" i="1"/>
  <c r="M20" i="1"/>
  <c r="K21" i="1"/>
  <c r="M21" i="1"/>
  <c r="M18" i="1"/>
</calcChain>
</file>

<file path=xl/sharedStrings.xml><?xml version="1.0" encoding="utf-8"?>
<sst xmlns="http://schemas.openxmlformats.org/spreadsheetml/2006/main" count="569" uniqueCount="413">
  <si>
    <t xml:space="preserve">                                                                                            </t>
  </si>
  <si>
    <t>T A B L O U L</t>
  </si>
  <si>
    <t xml:space="preserve">în limitele și în condițiile titlului IX din Legea nr. 227/2015 privind Codul fiscal </t>
  </si>
  <si>
    <r>
      <t xml:space="preserve">I. Legea nr. 227/2015 privind Codul fiscal </t>
    </r>
    <r>
      <rPr>
        <b/>
        <i/>
        <sz val="14"/>
        <color rgb="FF000000"/>
        <rFont val="Wingdings"/>
        <charset val="2"/>
      </rPr>
      <t>Ø</t>
    </r>
    <r>
      <rPr>
        <b/>
        <i/>
        <sz val="14"/>
        <color rgb="FF000000"/>
        <rFont val="Arial"/>
        <family val="2"/>
      </rPr>
      <t xml:space="preserve"> Titlul IX – Impozite și taxe locale</t>
    </r>
  </si>
  <si>
    <t>CAPITOLUL  II –  IMPOZITUL PE CLĂDIRI ȘI TAXA PE CLĂDIRI</t>
  </si>
  <si>
    <r>
      <t>Art. 457 alin. (1)</t>
    </r>
    <r>
      <rPr>
        <sz val="12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Impozitul  pe clădirile rezidențiale aflate în proprietatea persoanelor fizice</t>
    </r>
  </si>
  <si>
    <t>0.1%</t>
  </si>
  <si>
    <t>Tipul clădirii</t>
  </si>
  <si>
    <t>Valoarea impozabilă</t>
  </si>
  <si>
    <t>Cu instalații de apă, canalizare, electrice și încălzire (condiții cumulative)</t>
  </si>
  <si>
    <t>Fără instalații de apă, canalizare, electricitate sau încălzire</t>
  </si>
  <si>
    <t>A. Clădiri cu  cadre din beton armat sau cu pereți exteriori din cărămidă arsă sau din orice alte materiale rezultate în urma unui tratament termic și/sau chimic</t>
  </si>
  <si>
    <t xml:space="preserve">B. Clădiri cu pereți exteriori din lemn, din piatră naturală, din cărămidă nearsă, din  vălătuci, sau din orice alte materiale nesupuse unui tratament termic și/sau chimic </t>
  </si>
  <si>
    <t xml:space="preserve">C. Clădire-anexă cu cadre din beton armat sau cu pereți exteriori din cărămidă arsă sau din orice alte materiale rezultate în urma unui tratament termic și/sau chimic  </t>
  </si>
  <si>
    <t xml:space="preserve">D. Clădire-anexă cu pereți exteriori din lemn, din piatră naturală, din cărămidă nearsă, din  vălătuci, sau din orice alte materiale nesupuse unui tratament termic și/sau chimic  </t>
  </si>
  <si>
    <r>
      <t>Art. 458 alin. (1)</t>
    </r>
    <r>
      <rPr>
        <sz val="10"/>
        <color rgb="FF000000"/>
        <rFont val="Arial"/>
        <family val="2"/>
      </rPr>
      <t xml:space="preserve">   </t>
    </r>
    <r>
      <rPr>
        <sz val="12"/>
        <color rgb="FF000000"/>
        <rFont val="Arial"/>
        <family val="2"/>
      </rPr>
      <t>0,2% - 1,3%</t>
    </r>
    <r>
      <rPr>
        <sz val="10"/>
        <color rgb="FF000000"/>
        <rFont val="Arial"/>
        <family val="2"/>
      </rPr>
      <t xml:space="preserve">     Impozitului pe clădirile nerezidențiale aflate în proprietatea persoanelor fizice</t>
    </r>
  </si>
  <si>
    <r>
      <t>Art. 460 alin. (1)</t>
    </r>
    <r>
      <rPr>
        <sz val="10"/>
        <color rgb="FF000000"/>
        <rFont val="Arial"/>
        <family val="2"/>
      </rPr>
      <t xml:space="preserve">   </t>
    </r>
    <r>
      <rPr>
        <sz val="12"/>
        <color rgb="FF000000"/>
        <rFont val="Arial"/>
        <family val="2"/>
      </rPr>
      <t>0,08% - 0,2%</t>
    </r>
    <r>
      <rPr>
        <sz val="10"/>
        <color rgb="FF000000"/>
        <rFont val="Arial"/>
        <family val="2"/>
      </rPr>
      <t xml:space="preserve">    Impozitul pe clădirile rezidențiale aflate în proprietatea sau deținute de persoanele juridice                      </t>
    </r>
  </si>
  <si>
    <r>
      <t>Art. 460 alin. (2)</t>
    </r>
    <r>
      <rPr>
        <sz val="10"/>
        <color rgb="FF000000"/>
        <rFont val="Arial"/>
        <family val="2"/>
      </rPr>
      <t xml:space="preserve">   </t>
    </r>
    <r>
      <rPr>
        <sz val="12"/>
        <color rgb="FF000000"/>
        <rFont val="Arial"/>
        <family val="2"/>
      </rPr>
      <t>0,2% - 1,3%</t>
    </r>
    <r>
      <rPr>
        <sz val="10"/>
        <color rgb="FF000000"/>
        <rFont val="Arial"/>
        <family val="2"/>
      </rPr>
      <t xml:space="preserve">       Impozitul pe clădirile nerezidențiale aflate în proprietatea sau deținute de persoanele juridice                       </t>
    </r>
  </si>
  <si>
    <r>
      <t>Art. 462 alin. (2)</t>
    </r>
    <r>
      <rPr>
        <sz val="10"/>
        <color rgb="FF000000"/>
        <rFont val="Arial"/>
        <family val="2"/>
      </rPr>
      <t xml:space="preserve">   </t>
    </r>
    <r>
      <rPr>
        <sz val="12"/>
        <color rgb="FF000000"/>
        <rFont val="Arial"/>
        <family val="2"/>
      </rPr>
      <t>0% - 10%</t>
    </r>
    <r>
      <rPr>
        <sz val="10"/>
        <color rgb="FF000000"/>
        <rFont val="Arial"/>
        <family val="2"/>
      </rPr>
      <t xml:space="preserve">  Plata cu anticipație a impozitului pe clădiri           </t>
    </r>
  </si>
  <si>
    <t>CAPITOLUL  III  -  IMPOZITUL PE TEREN ȘI TAXA PE TEREN</t>
  </si>
  <si>
    <t>Zona în cadrul localității</t>
  </si>
  <si>
    <t>Nivelurile impozitului/taxei, pe ranguri de localități</t>
  </si>
  <si>
    <t>I</t>
  </si>
  <si>
    <t>II</t>
  </si>
  <si>
    <t>III</t>
  </si>
  <si>
    <t>IV</t>
  </si>
  <si>
    <t>V</t>
  </si>
  <si>
    <t>A</t>
  </si>
  <si>
    <t>B</t>
  </si>
  <si>
    <t>C</t>
  </si>
  <si>
    <t>D</t>
  </si>
  <si>
    <t>Nr.</t>
  </si>
  <si>
    <t xml:space="preserve">                        Zona</t>
  </si>
  <si>
    <t xml:space="preserve">Categoria </t>
  </si>
  <si>
    <t>de  folosință</t>
  </si>
  <si>
    <t>Teren arabil</t>
  </si>
  <si>
    <t>Pășune</t>
  </si>
  <si>
    <t>Fâneață</t>
  </si>
  <si>
    <t>Vie</t>
  </si>
  <si>
    <t>Livadă</t>
  </si>
  <si>
    <t>Pădure sau alt teren cu vegetație forestieră</t>
  </si>
  <si>
    <t>Teren cu ape</t>
  </si>
  <si>
    <t>Drumuri și căi ferate</t>
  </si>
  <si>
    <t>Neproductiv</t>
  </si>
  <si>
    <r>
      <t xml:space="preserve">Art. 465 alin. (7)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Arial"/>
        <family val="2"/>
      </rPr>
      <t>- lei/ha -</t>
    </r>
  </si>
  <si>
    <t>Teren cu construcții</t>
  </si>
  <si>
    <t>Vie pe rod, alta decât cea prevăzută la nr. crt. 5.1</t>
  </si>
  <si>
    <t>Vie până la intrarea pe rod</t>
  </si>
  <si>
    <t>Livadă pe rod, alta decât cea prevăzută la nr. crt. 6.1</t>
  </si>
  <si>
    <t>Livadă până la intrarea pe rod</t>
  </si>
  <si>
    <t>Pădure sau alt teren cu vegetație forestieră, cu excepția celui prevăzut la nr. crt. 7.1</t>
  </si>
  <si>
    <t>Pădure în vârstă de până la 20 de ani și pădure cu rol de protecție</t>
  </si>
  <si>
    <t>Teren cu apă, altul decât cel cu amenajări piscicole</t>
  </si>
  <si>
    <t>Teren cu amenajări piscicole</t>
  </si>
  <si>
    <t>Teren neproductiv</t>
  </si>
  <si>
    <r>
      <t>Art. 467 alin. (2)</t>
    </r>
    <r>
      <rPr>
        <sz val="10"/>
        <color rgb="FF000000"/>
        <rFont val="Arial"/>
        <family val="2"/>
      </rPr>
      <t xml:space="preserve">  Plata cu anticipație a impozitului pe teren                                 </t>
    </r>
  </si>
  <si>
    <t>CAPITOLUL IV  -  IMPOZITUL PE MIJLOACELE DE TRANSPORT</t>
  </si>
  <si>
    <r>
      <t xml:space="preserve">Art. 470 alin. (2) </t>
    </r>
    <r>
      <rPr>
        <b/>
        <vertAlign val="superscript"/>
        <sz val="11"/>
        <color rgb="FF000000"/>
        <rFont val="Arial"/>
        <family val="2"/>
      </rPr>
      <t xml:space="preserve">     </t>
    </r>
  </si>
  <si>
    <t>Mijloace de transport cu tracțiune mecanică</t>
  </si>
  <si>
    <t>Lei/200 cm³ sau fracțiune din aceasta</t>
  </si>
  <si>
    <t>I. Vehicule înmatriculate (lei/200 cm³ sau fracțiune din aceasta)</t>
  </si>
  <si>
    <r>
      <t>Motociclete, tricicluri, cvadricicluri și autoturisme cu capacitatea cilindrică de până la 1.600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, inclusiv</t>
    </r>
  </si>
  <si>
    <r>
      <t>Motociclete, tricicluri și cvadricicluri cu capacitatea cilindrică de peste 1.600 cm</t>
    </r>
    <r>
      <rPr>
        <vertAlign val="superscript"/>
        <sz val="10"/>
        <color rgb="FF000000"/>
        <rFont val="Arial"/>
        <family val="2"/>
      </rPr>
      <t>3</t>
    </r>
  </si>
  <si>
    <r>
      <t>Autoturisme cu capacitatea cilindrică între 1.601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și 2.000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inclusiv</t>
    </r>
  </si>
  <si>
    <r>
      <t>Autoturisme cu capacitatea cilindrică între 2.001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și 2.600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inclusiv</t>
    </r>
  </si>
  <si>
    <r>
      <t>Autoturisme cu capacitatea cilindrică între 2.601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și 3.000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inclusiv</t>
    </r>
  </si>
  <si>
    <r>
      <t>Autoturisme cu capacitatea cilindrică de peste 3.001 cm</t>
    </r>
    <r>
      <rPr>
        <vertAlign val="superscript"/>
        <sz val="10"/>
        <color rgb="FF000000"/>
        <rFont val="Arial"/>
        <family val="2"/>
      </rPr>
      <t>3</t>
    </r>
  </si>
  <si>
    <t>Autobuze, autocare, microbuze</t>
  </si>
  <si>
    <t>Alte vehicule cu tracțiune mecanică cu masa totală maximă autorizată de până la 12 tone, inclusiv</t>
  </si>
  <si>
    <t>Tractoare înmatriculate</t>
  </si>
  <si>
    <t>II. Vehicule înregistrate</t>
  </si>
  <si>
    <t>1. Vehicule cu capacitate cilindrică</t>
  </si>
  <si>
    <r>
      <t>- lei/200 cm</t>
    </r>
    <r>
      <rPr>
        <vertAlign val="superscript"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 xml:space="preserve"> -*</t>
    </r>
  </si>
  <si>
    <r>
      <t>1.1 vehicule înregistrate cu capacitate cilindrică &lt; 4.800 cm</t>
    </r>
    <r>
      <rPr>
        <vertAlign val="superscript"/>
        <sz val="12"/>
        <color rgb="FF000000"/>
        <rFont val="Arial"/>
        <family val="2"/>
      </rPr>
      <t>3</t>
    </r>
  </si>
  <si>
    <r>
      <t>1.2 vehicule înregistrate cu capacitate cilindrică &gt; 4.800 cm</t>
    </r>
    <r>
      <rPr>
        <vertAlign val="superscript"/>
        <sz val="12"/>
        <color rgb="FF000000"/>
        <rFont val="Arial"/>
        <family val="2"/>
      </rPr>
      <t>3</t>
    </r>
  </si>
  <si>
    <t>2. Vehicule fără  capacitate cilindrică evidențiată</t>
  </si>
  <si>
    <r>
      <t xml:space="preserve">* </t>
    </r>
    <r>
      <rPr>
        <sz val="10"/>
        <color rgb="FF000000"/>
        <rFont val="Arial"/>
        <family val="2"/>
      </rPr>
      <t>grupa de 200 cm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 xml:space="preserve"> sau fracțiune din aceasta</t>
    </r>
  </si>
  <si>
    <t>Art. 470 alin. (3) Impozitul în cazul mijloacelor de transport hibride</t>
  </si>
  <si>
    <r>
      <t>Art. 470 alin. (5)</t>
    </r>
    <r>
      <rPr>
        <sz val="12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Impozitul în cazul unui autovehicul de transport de marfă cu masa totală autorizată egală sau mai mare de 12 tone </t>
    </r>
    <r>
      <rPr>
        <b/>
        <vertAlign val="superscript"/>
        <sz val="11"/>
        <color rgb="FF000000"/>
        <rFont val="Arial"/>
        <family val="2"/>
      </rPr>
      <t xml:space="preserve">     </t>
    </r>
  </si>
  <si>
    <t xml:space="preserve">Numărul de axe și greutatea brută încărcată maximă admisă </t>
  </si>
  <si>
    <t>Impozitul (în lei/an)</t>
  </si>
  <si>
    <t>Ax(e) motor(oare) cu sistem de suspensie pneumatică sau echivalentele recunoscute</t>
  </si>
  <si>
    <t>Alte sisteme de suspensie pentru axele motoare</t>
  </si>
  <si>
    <t>două axe</t>
  </si>
  <si>
    <t>Masa de cel puțin 12 tone, dar mai mică de 13 tone</t>
  </si>
  <si>
    <t>Masa de cel puțin 13 tone, dar mai mică de 14 tone</t>
  </si>
  <si>
    <t>Masa de cel puțin 14 tone, dar mai mică de 15 tone</t>
  </si>
  <si>
    <t>Masa de cel puțin 15 tone, dar mai mică de 18 tone</t>
  </si>
  <si>
    <t>Masa de cel puțin 18 tone</t>
  </si>
  <si>
    <t>3 axe</t>
  </si>
  <si>
    <t>Masa de cel puțin 15 tone, dar mai mică de 17 tone</t>
  </si>
  <si>
    <t>Masa de cel puțin 17 tone, dar mai mică de 19 tone</t>
  </si>
  <si>
    <t>Masa de cel puțin 23 tone, dar mai mică de 25 tone</t>
  </si>
  <si>
    <t>Masa de cel puțin 25 tone, dar mai mică de 26 tone</t>
  </si>
  <si>
    <t>4 axe</t>
  </si>
  <si>
    <t>Masa de cel puțin 29 tone, dar mai mică de 31 tone</t>
  </si>
  <si>
    <r>
      <t>Art. 470 alin. (6)</t>
    </r>
    <r>
      <rPr>
        <sz val="12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Impozitul în cazul unei combinaţii de autovehicule, un autovehicul articulat sau tren rutier, de transport de marfă cu masa totală maximă autorizată egală sau mai mare de 12 tone </t>
    </r>
    <r>
      <rPr>
        <b/>
        <vertAlign val="superscript"/>
        <sz val="11"/>
        <color rgb="FF000000"/>
        <rFont val="Arial"/>
        <family val="2"/>
      </rPr>
      <t xml:space="preserve">     </t>
    </r>
  </si>
  <si>
    <t>Numărul de axe și greutatea brută încărcată maximă admisă</t>
  </si>
  <si>
    <t>Ax(e) motor(oare) cu sistem de suspensie pneumatică sau un echivalentele recunoscute</t>
  </si>
  <si>
    <t>alte sisteme de suspensie pentru axele motoare</t>
  </si>
  <si>
    <t>Ax(e) motor(oare) cu sistem de suspensie pneumatică sau un echivalentele recunoscute, majorate</t>
  </si>
  <si>
    <t>alte sisteme de suspensie pentru axele motoare, majorate</t>
  </si>
  <si>
    <t>2 + 1 axe</t>
  </si>
  <si>
    <t>Masa de cel puțin 12 tone, dar mai mică de 14 tone</t>
  </si>
  <si>
    <t>Masa de cel puțin 14 tone, dar mai mică de 16 tone</t>
  </si>
  <si>
    <t>Masa de cel puțin 16 tone, dar mai mică de 18 tone</t>
  </si>
  <si>
    <t>Masa de cel puțin 18 tone, dar mai mică de 20 tone</t>
  </si>
  <si>
    <t>Masa de cel puțin 20 tone, dar mai mică de 22 tone</t>
  </si>
  <si>
    <t>Masa de cel puțin 22 tone, dar mai mică de 23 tone</t>
  </si>
  <si>
    <t>Masa de cel puțin 25 tone, dar mai mică de 28 tone</t>
  </si>
  <si>
    <t>Masa de cel puțin 28 tone</t>
  </si>
  <si>
    <t>2 + 2 axe</t>
  </si>
  <si>
    <t>Masa de cel puțin 26 tone, dar mai mică de 28 tone</t>
  </si>
  <si>
    <t>Masa de cel puțin 28 tone, dar mai mică de 29 tone</t>
  </si>
  <si>
    <t>Masa de cel puțin 31 tone, dar mai mică de 33 tone</t>
  </si>
  <si>
    <t>Masa de cel puțin 33 tone, dar mai mică de 36 tone</t>
  </si>
  <si>
    <t>Masa de cel puțin 36 tone, dar mai mică de 38 tone</t>
  </si>
  <si>
    <t>Masa de cel puțin 38 tone</t>
  </si>
  <si>
    <t>2 + 3 axe</t>
  </si>
  <si>
    <t>Masa de cel puțin 38 tone, dar mai mică de 40 tone</t>
  </si>
  <si>
    <t>Masa de cel puțin 40 tone</t>
  </si>
  <si>
    <t>3 + 2 axe</t>
  </si>
  <si>
    <t>Masa de cel puțin 40 tone, dar mai mică de 44 tone</t>
  </si>
  <si>
    <t>Masa de cel puțin 44 tone</t>
  </si>
  <si>
    <t>3 + 3 axe</t>
  </si>
  <si>
    <t>Art. 470  alin. (7)                                                       Remorci, semiremorci sau rulote</t>
  </si>
  <si>
    <t>Masa totală maximă autorizată</t>
  </si>
  <si>
    <t>Impozit - lei -</t>
  </si>
  <si>
    <t xml:space="preserve">a. Până la 1 tonă, inclusiv   </t>
  </si>
  <si>
    <t>b. Peste 1 tonă, dar nu mai mult de 3 tone</t>
  </si>
  <si>
    <t xml:space="preserve">c. Peste 3 tone,  dar nu mai mult de 5 tone </t>
  </si>
  <si>
    <t>d. Peste 5 tone</t>
  </si>
  <si>
    <t>Art. 470 alin. (8)                                                              Mijloace de transport pe apă</t>
  </si>
  <si>
    <t>1. Luntre, bărci fără motor, folosite pentru pescuit și uz personal</t>
  </si>
  <si>
    <t>2. Bărci fără motor, folosite în alte scopuri</t>
  </si>
  <si>
    <t>3. Bărci cu motor</t>
  </si>
  <si>
    <t>4. Nave de sport și agrement</t>
  </si>
  <si>
    <t>5. Scutere de apă</t>
  </si>
  <si>
    <t>6. Remorchere și împingătoare:</t>
  </si>
  <si>
    <t>X</t>
  </si>
  <si>
    <t>a) până la 500 CP, inclusiv</t>
  </si>
  <si>
    <t>b) peste 500 CP și până la 2000 CP, inclusiv</t>
  </si>
  <si>
    <t>c) peste 2000 CP și până la 4000 CP, inclusiv</t>
  </si>
  <si>
    <t>d) peste 4000 CP</t>
  </si>
  <si>
    <t>7. Vapoare - pentru fiecare 1000 tdw sau fracțiune din acesta</t>
  </si>
  <si>
    <t>8. Ceamuri, șlepuri și barje fluviale:</t>
  </si>
  <si>
    <t>a) cu capacitatea de încărcare până la 1500 de tone, inclusiv</t>
  </si>
  <si>
    <t>b) cu capacitatea de încărcare de peste 1500 de tone și până la 3000 de tone, inclusiv</t>
  </si>
  <si>
    <t>c) cu capacitatea de încărcare de peste 3000 de tone</t>
  </si>
  <si>
    <t xml:space="preserve">Art. 472 alin. (2)                                                              </t>
  </si>
  <si>
    <t>CAPITOLUL V – TAXA PENTRU ELIBERAREA CERTIFICATELOR DE  URBANISM, A AUTORIZAȚIILOR DE CONSTRUIRE ȘI A ALTOR AVIZE ȘI AUTORIZAȚII</t>
  </si>
  <si>
    <t>Suprafața pentru care se obține certificatul de urbanism</t>
  </si>
  <si>
    <t>- lei -</t>
  </si>
  <si>
    <t>a) până la 150 m² inclusiv</t>
  </si>
  <si>
    <t>b) între 151 și 250 m² inclusiv</t>
  </si>
  <si>
    <t>c) între 251 și 500 m² inclusiv</t>
  </si>
  <si>
    <t>d) între 501 și 750 m² inclusiv</t>
  </si>
  <si>
    <t>e) între 751 și 1.000 m² inclusiv</t>
  </si>
  <si>
    <t>f) peste 1.000 m²</t>
  </si>
  <si>
    <t xml:space="preserve">*În mediul rural taxa pentru eliberarea certificatului de urbanism este de 50% din valoarea stabilită potrivit art. 474 (1). </t>
  </si>
  <si>
    <t>CAPITOLUL VI – TAXA PENTRU FOLOSIREA MIJLOACELOR DE RECLAMĂ ȘI PUBLICITATE</t>
  </si>
  <si>
    <r>
      <t>- lei/m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sau fracțiune de m</t>
    </r>
    <r>
      <rPr>
        <vertAlign val="superscript"/>
        <sz val="10"/>
        <color rgb="FF000000"/>
        <rFont val="Arial"/>
        <family val="2"/>
      </rPr>
      <t xml:space="preserve">2 </t>
    </r>
    <r>
      <rPr>
        <sz val="10"/>
        <color rgb="FF000000"/>
        <rFont val="Arial"/>
        <family val="2"/>
      </rPr>
      <t>-</t>
    </r>
  </si>
  <si>
    <t>a) în cazul unui afișaj situat în locul în care persoana derulează o activitate economică</t>
  </si>
  <si>
    <t>b) în cazul oricărui altui panou, afișaj sau oricărei altei structuri de afișaj pentru reclamă și publicitate</t>
  </si>
  <si>
    <t>CAPITOLUL VII - IMPOZITUL   PE   SPECTACOLE</t>
  </si>
  <si>
    <r>
      <t xml:space="preserve">a) </t>
    </r>
    <r>
      <rPr>
        <sz val="10"/>
        <color rgb="FF000000"/>
        <rFont val="Arial"/>
        <family val="2"/>
      </rPr>
      <t>în cazul unui spectacol de teatru, de exemplu o piesă de teatru, balet, operă, operetă, concert filarmonic sau altă manifestare muzicală, prezentarea unui film la cinematograf, un spectacol de circ sau orice competiție sportivă internă sau internațională</t>
    </r>
  </si>
  <si>
    <r>
      <t xml:space="preserve">b) </t>
    </r>
    <r>
      <rPr>
        <sz val="10"/>
        <color rgb="FF000000"/>
        <rFont val="Arial"/>
        <family val="2"/>
      </rPr>
      <t>în cazul oricărei altei manifestări artistice decât cele enumerate la lit. a)</t>
    </r>
  </si>
  <si>
    <t>CAPITOLUL VIII – TAXE SPECIALE</t>
  </si>
  <si>
    <t>Sunt prevăzute în anexa A</t>
  </si>
  <si>
    <t>CAPITOLUL IX – ALTE TAXE LOCALE</t>
  </si>
  <si>
    <r>
      <t xml:space="preserve">Art. 486 alin. (1) </t>
    </r>
    <r>
      <rPr>
        <b/>
        <sz val="11"/>
        <color rgb="FF000000"/>
        <rFont val="Wingdings"/>
        <charset val="2"/>
      </rPr>
      <t>Ø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Taxe pentru utilizarea temporară a locurilor publice și pentru vizitarea muzeelor, caselor memoriale, monumentelor istorice de arhitectură și arheologice și altele asemenea.</t>
    </r>
  </si>
  <si>
    <t>Sunt prevăzute în anexa B</t>
  </si>
  <si>
    <r>
      <t xml:space="preserve">Art. 486 alin. (4) </t>
    </r>
    <r>
      <rPr>
        <b/>
        <sz val="11"/>
        <color rgb="FF000000"/>
        <rFont val="Wingdings"/>
        <charset val="2"/>
      </rPr>
      <t>Ø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Taxa pentru îndeplinirea procedurii de divorț pe cale administrativă. Taxa poate fi majorată prin hotărâre a consiliului local, fără ca majorarea să poată depăși 50% din această valoare*.</t>
    </r>
  </si>
  <si>
    <r>
      <t xml:space="preserve">Art. 486 alin. (5) </t>
    </r>
    <r>
      <rPr>
        <b/>
        <sz val="11"/>
        <color rgb="FF000000"/>
        <rFont val="Wingdings"/>
        <charset val="2"/>
      </rPr>
      <t>Ø</t>
    </r>
    <r>
      <rPr>
        <sz val="10"/>
        <color rgb="FF000000"/>
        <rFont val="Arial"/>
        <family val="2"/>
      </rPr>
      <t xml:space="preserve"> Taxa pentru eliberarea de copii heliografice de pe planuri cadastrale sau de pe alte asemenea planuri.</t>
    </r>
  </si>
  <si>
    <t>CAPITOLUL X – ALTE DISPOZIȚII COMUNE</t>
  </si>
  <si>
    <t>Art. 489 alin. (4)</t>
  </si>
  <si>
    <t>Art. 489 alin. (5)</t>
  </si>
  <si>
    <t>CAPITOLUL  XI – SANCȚIUNI</t>
  </si>
  <si>
    <t>LIMITELE MINIME ȘI MAXIME ALE AMENZILOR ÎN CAZUL PERSOANELOR FIZICE</t>
  </si>
  <si>
    <r>
      <t>Ä</t>
    </r>
    <r>
      <rPr>
        <sz val="10"/>
        <color rgb="FF000000"/>
        <rFont val="Arial"/>
        <family val="2"/>
      </rPr>
      <t xml:space="preserve"> lit. a) se sancționează cu amendă</t>
    </r>
  </si>
  <si>
    <r>
      <t>Ä</t>
    </r>
    <r>
      <rPr>
        <sz val="10"/>
        <color rgb="FF000000"/>
        <rFont val="Arial"/>
        <family val="2"/>
      </rPr>
      <t xml:space="preserve"> lit. b) se sancționează cu amendă</t>
    </r>
  </si>
  <si>
    <r>
      <t>(4)</t>
    </r>
    <r>
      <rPr>
        <sz val="10"/>
        <color rgb="FF000000"/>
        <rFont val="Arial"/>
        <family val="2"/>
      </rPr>
      <t xml:space="preserve"> Încălcarea normelor tehnice privind tipărirea, înregistrarea, vânzarea, evidența și gestionarea, după caz, a abonamentelor și a biletelor de intrare la spectacole constituie contravenție și se sancționează cu amendă.</t>
    </r>
  </si>
  <si>
    <t>LIMITELE MINIME ȘI MAXIME ALE AMENZILOR ÎN CAZUL PERSOANELOR JURIDICE</t>
  </si>
  <si>
    <r>
      <t xml:space="preserve">(5) </t>
    </r>
    <r>
      <rPr>
        <sz val="10"/>
        <color rgb="FF000000"/>
        <rFont val="Arial"/>
        <family val="2"/>
      </rPr>
      <t xml:space="preserve">În cazul persoanelor juridice, limitele minime și maxime ale amenzilor prevăzute la alin. (3) și (4) se majorează cu 300%. </t>
    </r>
    <r>
      <rPr>
        <sz val="10"/>
        <color rgb="FF000000"/>
        <rFont val="Wingdings"/>
        <charset val="2"/>
      </rPr>
      <t>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Wingdings"/>
        <charset val="2"/>
      </rPr>
      <t>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Wingdings"/>
        <charset val="2"/>
      </rPr>
      <t>Ø</t>
    </r>
  </si>
  <si>
    <r>
      <t>Ø</t>
    </r>
    <r>
      <rPr>
        <sz val="10"/>
        <color rgb="FF000000"/>
        <rFont val="Arial"/>
        <family val="2"/>
      </rPr>
      <t xml:space="preserve"> Contravenția prevăzută la alin. (2) lit. a) se sancționează cu amendă</t>
    </r>
  </si>
  <si>
    <r>
      <t>Ø</t>
    </r>
    <r>
      <rPr>
        <sz val="10"/>
        <color rgb="FF000000"/>
        <rFont val="Arial"/>
        <family val="2"/>
      </rPr>
      <t xml:space="preserve"> Contravenția prevăzută la alin. (2) lit. b) se sancționează cu amendă</t>
    </r>
  </si>
  <si>
    <r>
      <t>Ø</t>
    </r>
    <r>
      <rPr>
        <sz val="10"/>
        <color rgb="FF000000"/>
        <rFont val="Arial"/>
        <family val="2"/>
      </rPr>
      <t xml:space="preserve"> Încălcarea normelor tehnice privind tipărirea, înregistrarea, vânzarea, evidența și gestionarea, după caz, a abonamentelor și a biletelor de intrare la spectacole constituie contravenție și se sancționează cu amendă</t>
    </r>
  </si>
  <si>
    <t>CAPITOLUL  VIII – TAXE SPECIALE</t>
  </si>
  <si>
    <t>Anexa A</t>
  </si>
  <si>
    <t>Nr. crt.</t>
  </si>
  <si>
    <t>Taxe speciale Temeiurile juridice, inclusiv hotărârile Consiliului Local prin care s-au instituit aceste taxe speciale</t>
  </si>
  <si>
    <r>
      <t xml:space="preserve">DENUMIRILE TAXELOR SPECIALE ȘI DOMENIILE DE </t>
    </r>
    <r>
      <rPr>
        <sz val="10"/>
        <color rgb="FF000000"/>
        <rFont val="Arial"/>
        <family val="2"/>
      </rPr>
      <t>ACTIVITATE ÎN CARE S-AU INSTITUIT ACESTEA</t>
    </r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</si>
  <si>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 </t>
    </r>
  </si>
  <si>
    <t>Art. 6  alin. (2) din  Ordonanța Guvernului nr. 99/2000 …</t>
  </si>
  <si>
    <t>Taxe speciale pentru eliberarea acordului privind exercitarea activității de comercializare în zone publice</t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</si>
  <si>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 </t>
    </r>
  </si>
  <si>
    <t>Art. 25 lit. d) din Legea nr. 481/2004 …</t>
  </si>
  <si>
    <t>Taxe speciale pe linia protecției civile (serviciul pompieri)</t>
  </si>
  <si>
    <t>15 lei/gospodărie/an</t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</si>
  <si>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 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</si>
  <si>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 </t>
    </r>
  </si>
  <si>
    <t>Art. 19 și art. 20 din Ordonanța Guvernului nr. 71/2002 …</t>
  </si>
  <si>
    <t>transport – tarif utilizare tractor</t>
  </si>
  <si>
    <t>100 lei/oră</t>
  </si>
  <si>
    <t xml:space="preserve">Încărcare </t>
  </si>
  <si>
    <t>Art. 9 alin. (1) Legea nr. 544/2001 …</t>
  </si>
  <si>
    <t xml:space="preserve">Taxe speciale pentru recuperarea costurilor serviciilor de copiere a documentelor </t>
  </si>
  <si>
    <t xml:space="preserve">-format A4 </t>
  </si>
  <si>
    <t>-format A3</t>
  </si>
  <si>
    <t>0,50 -lei/pagină</t>
  </si>
  <si>
    <t>1 - leu/pagină</t>
  </si>
  <si>
    <t>Organizare nunți și reuniuni în sala Căminului Cultural Macea</t>
  </si>
  <si>
    <t>Închiriere sală</t>
  </si>
  <si>
    <t>Închiriere veselă</t>
  </si>
  <si>
    <t>Închiriere în alte situații decât nunțile a sălii Căminului Cultural Macea</t>
  </si>
  <si>
    <t>25 lei/oră</t>
  </si>
  <si>
    <t>Organizare nunți și reuniuni în sala Căminului Cultural Sânmartin</t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</si>
  <si>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 </t>
    </r>
  </si>
  <si>
    <t xml:space="preserve">Închirierea capelei mortuare </t>
  </si>
  <si>
    <t>50 lei /eveniment funerar</t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</si>
  <si>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 </t>
    </r>
  </si>
  <si>
    <t>0,1 lei/mp/an</t>
  </si>
  <si>
    <t>Taxa pentru desfacerea de produse în piața agroalimentară  Macea</t>
  </si>
  <si>
    <t>1 leu/mp spațiu de expunere/zi</t>
  </si>
  <si>
    <t xml:space="preserve">Tarif închiriere sală de sport pentru sporturi de echipă </t>
  </si>
  <si>
    <t>60 lei/oră</t>
  </si>
  <si>
    <t xml:space="preserve">Tarif închiriere sală de sport, pe timp de zi, pentru sporturi individuale </t>
  </si>
  <si>
    <t>10 lei/oră</t>
  </si>
  <si>
    <t>Tarif închiriere sală de sport, pe timp de noapte, pentru sporturi individuale</t>
  </si>
  <si>
    <t>20 lei/oră</t>
  </si>
  <si>
    <t xml:space="preserve">Tarif închiriere teren sintetic pentru sporturi de echipă </t>
  </si>
  <si>
    <t>30 lei/oră</t>
  </si>
  <si>
    <t xml:space="preserve">Tarif închiriere teren sintetic, pe timp de zi, pentru sporturi individuale </t>
  </si>
  <si>
    <t xml:space="preserve">Tarif închiriere teren sintetic, pe timp de noapte, pentru sporturi individuale </t>
  </si>
  <si>
    <t>Abonament sala de forță</t>
  </si>
  <si>
    <t>30 lei/lună/persoană</t>
  </si>
  <si>
    <t>CAPITOLUL  IX – ALTE TAXE LOCALE</t>
  </si>
  <si>
    <t>Anexa B</t>
  </si>
  <si>
    <r>
      <t xml:space="preserve">Art. 486. - (1) </t>
    </r>
    <r>
      <rPr>
        <sz val="11"/>
        <color rgb="FF000000"/>
        <rFont val="Wingdings"/>
        <charset val="2"/>
      </rPr>
      <t>Ø</t>
    </r>
    <r>
      <rPr>
        <b/>
        <sz val="11"/>
        <color rgb="FF000000"/>
        <rFont val="Arial"/>
        <family val="2"/>
      </rPr>
      <t xml:space="preserve">  </t>
    </r>
    <r>
      <rPr>
        <sz val="10"/>
        <color rgb="FF000000"/>
        <rFont val="Arial"/>
        <family val="2"/>
      </rPr>
      <t xml:space="preserve">Taxe pentru utilizarea temporară a locurilor publice </t>
    </r>
  </si>
  <si>
    <t>Anexele A, B fac parte integrantă din prezenta anexă.</t>
  </si>
  <si>
    <t>II.  Ordonanța de urgență a Guvernului nr. 80/2013 privind taxele judiciare de timbru</t>
  </si>
  <si>
    <r>
      <t>NIVELURILE TAXELOR JUDICIARE DE TIMBRU CARE SE ACTUALIZEAZĂ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>/AJUSTEAZĂ</t>
    </r>
    <r>
      <rPr>
        <vertAlign val="superscript"/>
        <sz val="11"/>
        <color rgb="FF000000"/>
        <rFont val="Arial"/>
        <family val="2"/>
      </rPr>
      <t>2</t>
    </r>
  </si>
  <si>
    <r>
      <t>1</t>
    </r>
    <r>
      <rPr>
        <sz val="8"/>
        <color rgb="FF000000"/>
        <rFont val="Arial"/>
        <family val="2"/>
      </rPr>
      <t>)</t>
    </r>
    <r>
      <rPr>
        <sz val="11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Extras din Ordonanța de urgență a Guvernului nr. 80/2013 privind taxele judiciare de timbru</t>
    </r>
    <r>
      <rPr>
        <sz val="8"/>
        <color rgb="FF000000"/>
        <rFont val="Arial"/>
        <family val="2"/>
      </rPr>
      <t>: „</t>
    </r>
    <r>
      <rPr>
        <i/>
        <sz val="8"/>
        <color rgb="FF000000"/>
        <rFont val="Arial"/>
        <family val="2"/>
      </rPr>
      <t>Art. 50. – (1) Nivelul taxelor judiciare de timbru prevăzute de prezenta ordonanță de urgență se actualizează anual cu indicele ratei inflației, prin hotărâre a Guvernului, la propunerea Ministerului Finanțelor Publice și a Ministerului Justiției.;</t>
    </r>
    <r>
      <rPr>
        <sz val="8"/>
        <color rgb="FF000000"/>
        <rFont val="Arial"/>
        <family val="2"/>
      </rPr>
      <t>”</t>
    </r>
  </si>
  <si>
    <r>
      <t>2</t>
    </r>
    <r>
      <rPr>
        <sz val="8"/>
        <color rgb="FF000000"/>
        <rFont val="Arial"/>
        <family val="2"/>
      </rPr>
      <t>)</t>
    </r>
    <r>
      <rPr>
        <sz val="9"/>
        <color rgb="FF000000"/>
        <rFont val="Arial"/>
        <family val="2"/>
      </rPr>
      <t xml:space="preserve"> </t>
    </r>
    <r>
      <rPr>
        <b/>
        <sz val="8"/>
        <color rgb="FF000000"/>
        <rFont val="Arial"/>
        <family val="2"/>
      </rPr>
      <t>Extras din Legea nr. 227/2015 privind Codul fiscal</t>
    </r>
    <r>
      <rPr>
        <sz val="8"/>
        <color rgb="FF000000"/>
        <rFont val="Arial"/>
        <family val="2"/>
      </rPr>
      <t>: „</t>
    </r>
    <r>
      <rPr>
        <i/>
        <sz val="8"/>
        <color rgb="FF000000"/>
        <rFont val="Arial"/>
        <family val="2"/>
      </rPr>
      <t xml:space="preserve">Art. 494. - … (10) Constituie venit la bugetul local sumele provenite din: </t>
    </r>
  </si>
  <si>
    <t>………………………………………………………………………………</t>
  </si>
  <si>
    <t xml:space="preserve">   b) taxele judiciare de timbru și alte taxe de timbru prevăzute de lege;</t>
  </si>
  <si>
    <r>
      <t xml:space="preserve">   (11) Sumele prevăzute la alin. (10) lit. b) … se ajustează pentru a reflecta rata inflației în conformitate cu normele elaborate în comun de Ministerul Finanțelor Publice și Ministerul Dezvoltării Regionale și Administrației Publice.</t>
    </r>
    <r>
      <rPr>
        <b/>
        <sz val="8"/>
        <color rgb="FF000000"/>
        <rFont val="Arial"/>
        <family val="2"/>
      </rPr>
      <t>”</t>
    </r>
  </si>
  <si>
    <t>Extras din norma juridică</t>
  </si>
  <si>
    <t>Art. 3. – (1) Acțiunile și cererile evaluabile în bani, introduse la instanțele judecătorești, se taxează astfel:</t>
  </si>
  <si>
    <r>
      <t>500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… 20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</si>
  <si>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b) între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 și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 -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 + 7% pentru ce depășește ……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 xml:space="preserve">) lei; </t>
    </r>
  </si>
  <si>
    <r>
      <t>c)</t>
    </r>
    <r>
      <rPr>
        <sz val="10"/>
        <color rgb="FF000000"/>
        <rFont val="Arial"/>
        <family val="2"/>
      </rPr>
      <t xml:space="preserve"> între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 și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 -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 + 5% pentru ce depășește ……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lei;</t>
    </r>
  </si>
  <si>
    <r>
      <t>d)</t>
    </r>
    <r>
      <rPr>
        <sz val="10"/>
        <color rgb="FF000000"/>
        <rFont val="Arial"/>
        <family val="2"/>
      </rPr>
      <t xml:space="preserve"> între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 și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 -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 + 3% pentru ce depășește ……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lei;</t>
    </r>
  </si>
  <si>
    <r>
      <t>e)</t>
    </r>
    <r>
      <rPr>
        <sz val="10"/>
        <color rgb="FF000000"/>
        <rFont val="Arial"/>
        <family val="2"/>
      </rPr>
      <t xml:space="preserve"> între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 și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 -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 + 2% pentru ce depășește ……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lei;</t>
    </r>
  </si>
  <si>
    <r>
      <t>f)</t>
    </r>
    <r>
      <rPr>
        <sz val="10"/>
        <color rgb="FF000000"/>
        <rFont val="Arial"/>
        <family val="2"/>
      </rPr>
      <t xml:space="preserve"> peste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 -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 + 1% pentru ce depășește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lei.</t>
    </r>
  </si>
  <si>
    <t xml:space="preserve">Art. 5. – (1) Cererile în materia partajului judiciar se taxează astfel: </t>
  </si>
  <si>
    <r>
      <t xml:space="preserve">b) </t>
    </r>
    <r>
      <rPr>
        <sz val="10"/>
        <color rgb="FF000000"/>
        <rFont val="Arial"/>
        <family val="2"/>
      </rPr>
      <t>stabilirea calității de coproprietar și stabilirea cotei-părți ce se cuvine fiecărui coproprietar …… lei pentru fiecare coproprietar;</t>
    </r>
  </si>
  <si>
    <r>
      <t>Art. 6. – (1) Cererile de valoare redusă, soluționate potrivit procedurii speciale prevăzute de titlul X al cărții a VI-a din Legea nr. 134/2010 privind Codul de procedură civilă, republicată, cu modificările și completările ulterioare, denumită în continuare Cod de procedură civilă, se taxează cu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lei, dacă valoarea cererii nu depășește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lei, și cu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lei, pentru cererile a căror valoare depășește ……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lei.</t>
    </r>
  </si>
  <si>
    <r>
      <t>50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… 2.000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… 200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…  2.000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</t>
    </r>
  </si>
  <si>
    <t>(2) Cererile privind ordonanța de plată, prevăzută de titlul IX al cărții a VI-a din Codul de procedură civilă, se taxează cu …… lei.</t>
  </si>
  <si>
    <r>
      <t>(3)</t>
    </r>
    <r>
      <rPr>
        <sz val="10"/>
        <color rgb="FF000000"/>
        <rFont val="Arial"/>
        <family val="2"/>
      </rPr>
      <t xml:space="preserve"> Cererile de evacuare din imobilele folosite sau ocupate fără drept, soluționate potrivit procedurii speciale prevăzute de titlul XI al cărții a VI-a din Codul de procedură civilă, se taxează cu …… lei.</t>
    </r>
  </si>
  <si>
    <r>
      <t>(4)</t>
    </r>
    <r>
      <rPr>
        <sz val="10"/>
        <color rgb="FF000000"/>
        <rFont val="Arial"/>
        <family val="2"/>
      </rPr>
      <t xml:space="preserve"> Cererile formulate pe cale de ordonanță președințială, când sunt neevaluabile în bani, se taxează cu 20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lei. Când cererea formulată pe cale de ordonanță președințială este evaluabilă în bani, aceasta se taxează cu 50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lei, dacă valoarea acesteia nu depășește 2.000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lei, și cu 200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lei, dacă valoarea ei depășește 2.000</t>
    </r>
    <r>
      <rPr>
        <vertAlign val="superscript"/>
        <sz val="10"/>
        <color rgb="FF000000"/>
        <rFont val="Arial"/>
        <family val="2"/>
      </rPr>
      <t>5</t>
    </r>
    <r>
      <rPr>
        <sz val="10"/>
        <color rgb="FF000000"/>
        <rFont val="Arial"/>
        <family val="2"/>
      </rPr>
      <t>) lei.</t>
    </r>
  </si>
  <si>
    <r>
      <t>20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… 50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… 2.000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…  200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…2.000</t>
    </r>
    <r>
      <rPr>
        <vertAlign val="superscript"/>
        <sz val="10"/>
        <color rgb="FF000000"/>
        <rFont val="Arial"/>
        <family val="2"/>
      </rPr>
      <t>5</t>
    </r>
    <r>
      <rPr>
        <sz val="10"/>
        <color rgb="FF000000"/>
        <rFont val="Arial"/>
        <family val="2"/>
      </rPr>
      <t>)</t>
    </r>
  </si>
  <si>
    <t>Art. 7. – Acțiunile privind stabilirea și acordarea de despăgubiri pentru daunele morale aduse onoarei, demnității sau reputației unei persoane fizice se taxează cu …… lei.</t>
  </si>
  <si>
    <t xml:space="preserve">Art. 8. – (1) Se taxează cu …… lei următoarele acțiuni și cereri introduse la instanțele judecătorești: </t>
  </si>
  <si>
    <r>
      <t>(2)</t>
    </r>
    <r>
      <rPr>
        <sz val="10"/>
        <color rgb="FF000000"/>
        <rFont val="Arial"/>
        <family val="2"/>
      </rPr>
      <t xml:space="preserve"> Cererea privind repunerea părților în situația anterioară, când nu este accesorie acțiunii în constatarea nulității, anularea, rezoluțiunea sau rezilierea unui act juridic patrimonial se taxează cu 50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lei, dacă valoarea cererii nu depășește 5.000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lei, și cu 300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lei, pentru cererile a căror valoare depășește 5.000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lei.</t>
    </r>
  </si>
  <si>
    <r>
      <t>50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… 5.000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… 300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…  5.000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</t>
    </r>
  </si>
  <si>
    <t xml:space="preserve">Art. 9. – Următoarele cereri formulate în cursul procesului sau în legătură cu un proces se taxează astfel: </t>
  </si>
  <si>
    <r>
      <t>a)</t>
    </r>
    <r>
      <rPr>
        <sz val="10"/>
        <color rgb="FF000000"/>
        <rFont val="Arial"/>
        <family val="2"/>
      </rPr>
      <t xml:space="preserve"> cereri de recuzare în materie civilă – pentru fiecare participant la proces – pentru care se solicită recuzarea - …… lei;</t>
    </r>
  </si>
  <si>
    <r>
      <t>b)</t>
    </r>
    <r>
      <rPr>
        <sz val="10"/>
        <color rgb="FF000000"/>
        <rFont val="Arial"/>
        <family val="2"/>
      </rPr>
      <t xml:space="preserve"> cereri de strămutare în materie civilă - …… lei;</t>
    </r>
  </si>
  <si>
    <r>
      <t>c)</t>
    </r>
    <r>
      <rPr>
        <sz val="10"/>
        <color rgb="FF000000"/>
        <rFont val="Arial"/>
        <family val="2"/>
      </rPr>
      <t xml:space="preserve"> cereri de repunere în termen - …… lei;</t>
    </r>
  </si>
  <si>
    <r>
      <t>d)</t>
    </r>
    <r>
      <rPr>
        <sz val="10"/>
        <color rgb="FF000000"/>
        <rFont val="Arial"/>
        <family val="2"/>
      </rPr>
      <t xml:space="preserve"> cereri de perimare - …… lei;</t>
    </r>
  </si>
  <si>
    <t>e) cereri de reexaminare împotriva încheierii prin care au fost stabilite amenzile judiciare și despăgubirile potrivit art. 190 din Codul de procedură civilă - …… lei</t>
  </si>
  <si>
    <t xml:space="preserve">f) cereri de reexaminare împotriva încheierii de anulare a cererii de chemare în judecată, formulate potrivit art. 200 alin. (4) din Codul de procedură civilă - …… lei; </t>
  </si>
  <si>
    <r>
      <t>h)</t>
    </r>
    <r>
      <rPr>
        <sz val="10"/>
        <color rgb="FF000000"/>
        <rFont val="Arial"/>
        <family val="2"/>
      </rPr>
      <t xml:space="preserve"> cereri pentru refacerea înscrisurilor și a hotărârilor dispărute - …… lei;</t>
    </r>
  </si>
  <si>
    <r>
      <t>i)</t>
    </r>
    <r>
      <rPr>
        <sz val="10"/>
        <color rgb="FF000000"/>
        <rFont val="Arial"/>
        <family val="2"/>
      </rPr>
      <t xml:space="preserve"> cereri pentru eliberarea de copii simple de pe înscrisurile aflate la dosar, atunci când sunt efectuate de către instanță - …… lei/pagină;</t>
    </r>
  </si>
  <si>
    <r>
      <t>j)</t>
    </r>
    <r>
      <rPr>
        <sz val="10"/>
        <color rgb="FF000000"/>
        <rFont val="Arial"/>
        <family val="2"/>
      </rPr>
      <t xml:space="preserve"> cereri pentru legalizarea de copii de pe înscrisurile aflate la dosar, pentru fiecare exemplar de copie - …… leu/pagină;</t>
    </r>
  </si>
  <si>
    <r>
      <t>k)</t>
    </r>
    <r>
      <rPr>
        <sz val="10"/>
        <color rgb="FF000000"/>
        <rFont val="Arial"/>
        <family val="2"/>
      </rPr>
      <t xml:space="preserve"> cereri pentru eliberarea oricăror altor certificate prin care se atestă fapte sau situații rezultate din evidențele instanțelor de judecată ori cu privire la dosarele aflate în arhiva acestora - …… leu/pagină;</t>
    </r>
  </si>
  <si>
    <r>
      <t>l)</t>
    </r>
    <r>
      <rPr>
        <sz val="10"/>
        <color rgb="FF000000"/>
        <rFont val="Arial"/>
        <family val="2"/>
      </rPr>
      <t xml:space="preserve"> cereri pentru eliberarea de către instanțele judecătorești de copii de pe hotărârile judecătorești, cu mențiunea că sunt definitive, se taxează cu …… lei pentru fiecare exemplar de copie.</t>
    </r>
  </si>
  <si>
    <t xml:space="preserve">Art. 10. – (1) În materia executării silite, următoarele cereri se taxează astfel: </t>
  </si>
  <si>
    <r>
      <t>a)</t>
    </r>
    <r>
      <rPr>
        <sz val="10"/>
        <color rgb="FF000000"/>
        <rFont val="Arial"/>
        <family val="2"/>
      </rPr>
      <t xml:space="preserve"> cereri pentru învestirea cu formulă executorie a titlurilor, altele decât hotărârile judecătorești, pentru fiecare titlu - …… lei;</t>
    </r>
  </si>
  <si>
    <r>
      <t>b)</t>
    </r>
    <r>
      <rPr>
        <sz val="10"/>
        <color rgb="FF000000"/>
        <rFont val="Arial"/>
        <family val="2"/>
      </rPr>
      <t xml:space="preserve"> cereri de suspendare a executării silite, inclusiv a executării provizorii - …… lei.</t>
    </r>
  </si>
  <si>
    <r>
      <t>(2)</t>
    </r>
    <r>
      <rPr>
        <sz val="10"/>
        <color rgb="FF000000"/>
        <rFont val="Arial"/>
        <family val="2"/>
      </rPr>
      <t xml:space="preserve"> În cazul contestației la executarea silită, taxa se calculează la valoarea bunurilor a căror urmărire se contestă sau la valoarea debitului urmărit, când acest debit este mai mic decât valoarea bunurilor urmărite. Taxa aferentă acestei contestații nu poate depăși suma de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lei, indiferent de valoarea contestată. În cazul în care obiectul executării silite nu este evaluabil în bani, contestația la executare se taxează cu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lei.</t>
    </r>
  </si>
  <si>
    <r>
      <t>1.000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 xml:space="preserve">) … 100 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</t>
    </r>
  </si>
  <si>
    <r>
      <t>(4)</t>
    </r>
    <r>
      <rPr>
        <sz val="10"/>
        <color rgb="FF000000"/>
        <rFont val="Arial"/>
        <family val="2"/>
      </rPr>
      <t xml:space="preserve"> Cererile de întoarcere a executării silite se taxează, în toate cazurile, cu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lei, dacă valoarea cererii nu depășește ……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 lei, și cu ……</t>
    </r>
    <r>
      <rPr>
        <vertAlign val="superscript"/>
        <sz val="10"/>
        <color rgb="FF000000"/>
        <rFont val="Arial"/>
        <family val="2"/>
      </rPr>
      <t>3</t>
    </r>
    <r>
      <rPr>
        <sz val="10"/>
        <color rgb="FF000000"/>
        <rFont val="Arial"/>
        <family val="2"/>
      </rPr>
      <t>) lei, pentru cererile a căror valoare depășește ……</t>
    </r>
    <r>
      <rPr>
        <vertAlign val="super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) lei.</t>
    </r>
  </si>
  <si>
    <t xml:space="preserve">Art. 11. – (1) Alte categorii de cereri se taxează după cum urmează: </t>
  </si>
  <si>
    <r>
      <t>a)</t>
    </r>
    <r>
      <rPr>
        <sz val="10"/>
        <color rgb="FF000000"/>
        <rFont val="Arial"/>
        <family val="2"/>
      </rPr>
      <t xml:space="preserve"> cereri prin care părțile solicită instanței pronunțarea unei hotărâri care să consfințească înțelegerea părților, inclusiv când este rezultată din acordul de mediere - …… lei;</t>
    </r>
  </si>
  <si>
    <r>
      <t>b)</t>
    </r>
    <r>
      <rPr>
        <sz val="10"/>
        <color rgb="FF000000"/>
        <rFont val="Arial"/>
        <family val="2"/>
      </rPr>
      <t xml:space="preserve"> cereri în legătură cu măsurile asigurătorii - …… lei; când cererile au ca obiect instituirea de măsuri asigurătorii asupra navelor și aeronavelor se taxează cu …… lei;</t>
    </r>
  </si>
  <si>
    <r>
      <t>100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… 1.000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</si>
  <si>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c)</t>
    </r>
    <r>
      <rPr>
        <sz val="10"/>
        <color rgb="FF000000"/>
        <rFont val="Arial"/>
        <family val="2"/>
      </rPr>
      <t xml:space="preserve"> contestația privind tergiversarea procesului și plângerea împotriva încheierii de soluționare a contestației - …… lei.</t>
    </r>
  </si>
  <si>
    <t xml:space="preserve">Art. 12. – Cererile pentru dobândirea personalității juridice, pentru autorizarea funcționării și pentru înregistrarea unor persoane juridice se taxează după cum urmează: </t>
  </si>
  <si>
    <r>
      <t>a)</t>
    </r>
    <r>
      <rPr>
        <sz val="10"/>
        <color rgb="FF000000"/>
        <rFont val="Arial"/>
        <family val="2"/>
      </rPr>
      <t xml:space="preserve"> cereri privind înregistrarea partidelor politice sau pentru modificarea statutului acestora - …… lei;</t>
    </r>
  </si>
  <si>
    <t>b) cereri pentru dobândirea personalității juridice de către organizațiile prevăzute în Legea dialogului social nr. 62/2011, republicată, cu modificările ulterioare, precum și pentru modificarea actelor constitutive ale acestora - …… lei;</t>
  </si>
  <si>
    <r>
      <t>c)</t>
    </r>
    <r>
      <rPr>
        <sz val="10"/>
        <color rgb="FF000000"/>
        <rFont val="Arial"/>
        <family val="2"/>
      </rPr>
      <t xml:space="preserve"> cereri pentru dobândirea personalității juridice de către asociațiile fără scop lucrativ, fundații, uniuni și federații de persoane juridice fără scop lucrativ, precum și pentru modificarea actelor constitutive ale acestora - …… lei.</t>
    </r>
  </si>
  <si>
    <t>Art. 13. – Acțiunile formulate în domeniul dreptului de proprietate intelectuală se taxează după cum urmează:</t>
  </si>
  <si>
    <r>
      <t xml:space="preserve">a) </t>
    </r>
    <r>
      <rPr>
        <sz val="10"/>
        <color rgb="FF000000"/>
        <rFont val="Arial"/>
        <family val="2"/>
      </rPr>
      <t>pentru recunoașterea dreptului de autor și a drepturilor conexe, pentru constatarea încălcării acestora și repararea prejudiciilor, inclusiv plata drepturilor de autor și a sumelor cuvenite pentru opere de artă, precum și pentru luarea oricăror măsuri în scopul prevenirii producerii unor pagube iminente, pentru asigurarea reparării acestora ori pentru restabilirea dreptului atins - …… lei;</t>
    </r>
  </si>
  <si>
    <r>
      <t>b)</t>
    </r>
    <r>
      <rPr>
        <sz val="10"/>
        <color rgb="FF000000"/>
        <rFont val="Arial"/>
        <family val="2"/>
      </rPr>
      <t xml:space="preserve"> pentru recunoașterea calității de inventator, de titular de brevet, a drepturilor născute din brevetul de invenție, din contractele de cesiune și licență, inclusiv drepturile patrimoniale ale inventatorului - …… lei;</t>
    </r>
  </si>
  <si>
    <r>
      <t>c)</t>
    </r>
    <r>
      <rPr>
        <sz val="10"/>
        <color rgb="FF000000"/>
        <rFont val="Arial"/>
        <family val="2"/>
      </rPr>
      <t xml:space="preserve"> cererile neevaluabile în bani privitoare la drepturile conferite de marcă, desene și modele industriale - …… lei.</t>
    </r>
  </si>
  <si>
    <r>
      <t>Art. 14. – (1)</t>
    </r>
    <r>
      <rPr>
        <sz val="10"/>
        <color rgb="FF000000"/>
        <rFont val="Arial"/>
        <family val="2"/>
      </rPr>
      <t xml:space="preserve"> Acțiunile, cererile, obiecțiunile, contestațiile introduse la instanțele judecătorești în temeiul Legii nr. 85/2006 privind procedura insolvenței, cu modificările și completările ulterioare, al Ordonanței Guvernului nr. 10/2004 privind falimentul instituțiilor de credit, aprobată cu modificări și completări prin Legea nr. 287/2004, cu modificările și completările ulterioare, și al Legii nr. 503/2004 privind redresarea financiară, falimentul, dizolvarea și lichidarea voluntară în activitatea de asigurări, cu modificările și completările ulterioare, se taxează cu …… lei.</t>
    </r>
  </si>
  <si>
    <r>
      <t>(2)</t>
    </r>
    <r>
      <rPr>
        <sz val="10"/>
        <color rgb="FF000000"/>
        <rFont val="Arial"/>
        <family val="2"/>
      </rPr>
      <t xml:space="preserve"> Cererile de competența instanțelor judecătorești având ca obiect înregistrări în registrul comerțului se taxează cu …… lei.</t>
    </r>
  </si>
  <si>
    <t xml:space="preserve">Art. 15. – Taxele judiciare de timbru pentru unele acțiuni și cereri referitoare la raporturile de familie sunt următoarele: </t>
  </si>
  <si>
    <t xml:space="preserve">a) pentru cererea de divorț întemeiată pe prevederile art. 373 lit. a) din Legea nr. 287/2009 privind Codul civil, republicată, cu modificările ulterioare, denumită în continuare Codul civil - …… lei; </t>
  </si>
  <si>
    <t>c) pentru cererea de divorț întemeiată pe prevederile art. 373 lit. d) din Codul civil - …… lei;</t>
  </si>
  <si>
    <t>Art. 16. – În materia contenciosului administrativ, cererile introduse de cei vătămați în drepturile lor printr-un act administrativ sau prin refuzul nejustificat al unei autorități administrative de a le rezolva cererea referitoare la un drept recunoscut de lege se taxează după cum urmează:</t>
  </si>
  <si>
    <r>
      <t>a)</t>
    </r>
    <r>
      <rPr>
        <sz val="10"/>
        <color rgb="FF000000"/>
        <rFont val="Arial"/>
        <family val="2"/>
      </rPr>
      <t xml:space="preserve"> cererile pentru anularea actului sau, după caz, recunoașterea dreptului pretins, precum și pentru eliberarea unui certificat, a unei adeverințe sau a oricărui altui înscris - …… lei;</t>
    </r>
  </si>
  <si>
    <r>
      <t>b)</t>
    </r>
    <r>
      <rPr>
        <sz val="10"/>
        <color rgb="FF000000"/>
        <rFont val="Arial"/>
        <family val="2"/>
      </rPr>
      <t xml:space="preserve"> cererile cu caracter patrimonial, prin care se solicită și repararea pagubelor suferite printr-un act administrativ – 10% din valoarea pretinsă, dar nu mai mult de …… lei.</t>
    </r>
  </si>
  <si>
    <t xml:space="preserve">Art. 17. – Cererile formulate potrivit Legii notarilor publici și a activității notariale nr. 36/1995, republicată, cu modificările ulterioare, se taxează după cum urmează: </t>
  </si>
  <si>
    <r>
      <t>a)</t>
    </r>
    <r>
      <rPr>
        <sz val="10"/>
        <color rgb="FF000000"/>
        <rFont val="Arial"/>
        <family val="2"/>
      </rPr>
      <t xml:space="preserve"> contestația împotriva deciziei Colegiului director al Camerei Notarilor Publici sau, după caz, a Biroului executiv al Consiliului Uniunii Notarilor Publici prin care au fost soluționate conflictele de competență dintre notarii publici - …… lei;</t>
    </r>
  </si>
  <si>
    <r>
      <t>b)</t>
    </r>
    <r>
      <rPr>
        <sz val="10"/>
        <color rgb="FF000000"/>
        <rFont val="Arial"/>
        <family val="2"/>
      </rPr>
      <t xml:space="preserve"> plângerile împotriva încheierii de respingere a cererii de îndeplinire a unui act notarial - …… lei.</t>
    </r>
  </si>
  <si>
    <t xml:space="preserve">Art. 18. – Se taxează cu …… lei următoarele cereri formulate potrivit Legii nr. 188/2000 privind executorii judecătorești, republicată, cu modificările ulterioare: </t>
  </si>
  <si>
    <t xml:space="preserve">Art. 19. – În materie contravențională, plângerea împotriva procesului-verbal de constatare și sancționare a contravenției, precum și calea de atac împotriva hotărârii pronunțate se taxează cu …… lei. </t>
  </si>
  <si>
    <t>Art. 20. – Acțiunile și cererile în materie de carte funciară, când nu pun în discuție fondul dreptului, se taxează cu …… lei.</t>
  </si>
  <si>
    <t>Art. 21. – Cererea privind înregistrarea asociațiilor de proprietari, de locatari sau mixte și apelul împotriva încheierii judecătorului-delegat se taxează cu …… lei.</t>
  </si>
  <si>
    <t xml:space="preserve">Art. 22. – Cererile adresate Ministerului Justiției se taxează după cum urmează: </t>
  </si>
  <si>
    <r>
      <t>c)</t>
    </r>
    <r>
      <rPr>
        <sz val="10"/>
        <color rgb="FF000000"/>
        <rFont val="Arial"/>
        <family val="2"/>
      </rPr>
      <t xml:space="preserve"> cereri în vederea atestării titlului oficial de calificare român de consilier juridic și a experienței dobândite în România, în vederea admiterii și practicării acesteia în celelalte state membre ale Uniunii Europene sau ale Spațiului Economic European; pentru atestarea calificării de traducător și interpret autorizat, în vederea exercitării acesteia în statele membre ale Uniunii Europene sau ale Spațiului Economic European ori în Confederația Elvețiană; pentru atestarea calificării de expert tehnic judiciar în vederea exercitării acesteia în statele membre ale Uniunii Europene sau ale Spațiului Economic European ori în Confederația Elvețiană - …… lei;</t>
    </r>
  </si>
  <si>
    <t xml:space="preserve">d) cereri adresate Ministerului Justiției în vederea recunoașterii calificării profesionale de traducător și interpret autorizat sau expert tehnic judiciar, în condițiile Legii nr. 200/2004 privind recunoașterea diplomelor și calificărilor profesionale pentru profesiile reglementate din România, cu modificările și completările ulterioare - …… lei. </t>
  </si>
  <si>
    <t>Art. 23. – (1) Cererile pentru exercitarea apelului împotriva hotărârilor judecătorești se taxează cu 50% din:</t>
  </si>
  <si>
    <r>
      <t>a)</t>
    </r>
    <r>
      <rPr>
        <sz val="10"/>
        <color rgb="FF000000"/>
        <rFont val="Arial"/>
        <family val="2"/>
      </rPr>
      <t xml:space="preserve"> taxa datorată pentru cererea sau acțiunea neevaluabilă în bani, soluționată de prima instanță, dar nu mai puțin de …… lei;</t>
    </r>
  </si>
  <si>
    <r>
      <t>b)</t>
    </r>
    <r>
      <rPr>
        <sz val="10"/>
        <color rgb="FF000000"/>
        <rFont val="Arial"/>
        <family val="2"/>
      </rPr>
      <t xml:space="preserve"> taxa datorată la suma contestată, în cazul cererilor și acțiunilor evaluabile în bani, dar nu mai puțin de …… lei.</t>
    </r>
  </si>
  <si>
    <r>
      <t>Art. 24. – (1)</t>
    </r>
    <r>
      <rPr>
        <sz val="10"/>
        <color rgb="FF000000"/>
        <rFont val="Arial"/>
        <family val="2"/>
      </rPr>
      <t xml:space="preserve"> Recursul împotriva hotărârilor judecătorești se taxează cu …… lei dacă se invocă unul sau mai multe dintre motivele prevăzute la art. 488 alin. (1) pct. 1-7 din Codul de procedură civilă.</t>
    </r>
  </si>
  <si>
    <r>
      <t>100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… 100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</si>
  <si>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 xml:space="preserve">Art. 25. – (1) Se taxează cu …… lei cererile pentru exercitarea apelului sau, după caz, a recursului împotriva următoarelor hotărâri judecătorești: </t>
  </si>
  <si>
    <r>
      <t>(2)</t>
    </r>
    <r>
      <rPr>
        <sz val="10"/>
        <color rgb="FF000000"/>
        <rFont val="Arial"/>
        <family val="2"/>
      </rPr>
      <t xml:space="preserve"> Se taxează cu …… lei cererile pentru exercitarea apelului sau, după caz, recursului împotriva următoarelor hotărâri judecătorești:</t>
    </r>
  </si>
  <si>
    <r>
      <t>(3)</t>
    </r>
    <r>
      <rPr>
        <sz val="10"/>
        <color rgb="FF000000"/>
        <rFont val="Arial"/>
        <family val="2"/>
      </rPr>
      <t xml:space="preserve"> Cererea pentru exercitarea căii de atac care vizează numai considerentele hotărârii se timbrează, în toate situațiile, cu …… lei.</t>
    </r>
  </si>
  <si>
    <t>Art. 26. – (1) Pentru formularea contestației în anulare se datorează taxa de ……  lei.</t>
  </si>
  <si>
    <r>
      <t>(2)</t>
    </r>
    <r>
      <rPr>
        <sz val="10"/>
        <color rgb="FF000000"/>
        <rFont val="Arial"/>
        <family val="2"/>
      </rPr>
      <t xml:space="preserve"> Cererea de revizuire se taxează cu …… lei pentru fiecare motiv de revizuire invocat.</t>
    </r>
  </si>
  <si>
    <r>
      <t>(3)</t>
    </r>
    <r>
      <rPr>
        <sz val="10"/>
        <color rgb="FF000000"/>
        <rFont val="Arial"/>
        <family val="2"/>
      </rPr>
      <t xml:space="preserve"> Acțiunea în anulare a hotărârii arbitrale se taxează cu …… lei pentru fiecare motiv invocat.</t>
    </r>
  </si>
  <si>
    <t>Art. 27. – Orice alte acțiuni sau cereri neevaluabile în bani, cu excepția celor scutite de plata taxei judiciare de timbru potrivit legii, se taxează cu …… lei.</t>
  </si>
  <si>
    <r>
      <t xml:space="preserve">Art. 465 alin. (2)                                                                                                                                          </t>
    </r>
    <r>
      <rPr>
        <sz val="11"/>
        <color rgb="FF000000"/>
        <rFont val="Arial"/>
        <family val="2"/>
      </rPr>
      <t xml:space="preserve">                   - lei/ha -</t>
    </r>
  </si>
  <si>
    <r>
      <t xml:space="preserve"> </t>
    </r>
    <r>
      <rPr>
        <b/>
        <sz val="11"/>
        <color rgb="FF000000"/>
        <rFont val="Arial"/>
        <family val="2"/>
      </rPr>
      <t xml:space="preserve">Art. 465 alin. (4)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Arial"/>
        <family val="2"/>
      </rPr>
      <t>- lei/ha -</t>
    </r>
  </si>
  <si>
    <t>ANEXA</t>
  </si>
  <si>
    <r>
      <t xml:space="preserve">Art. 457 alin. (2)                                                                                                                                                                                              </t>
    </r>
    <r>
      <rPr>
        <sz val="10"/>
        <color rgb="FF000000"/>
        <rFont val="Arial"/>
        <family val="2"/>
      </rPr>
      <t>- lei/m² -</t>
    </r>
  </si>
  <si>
    <t xml:space="preserve">cuprinzând cotele, valorile  impozabile, nivelurile impozitelor și taxelor locale, taxele speciale și amenzile care se stabilesc, </t>
  </si>
  <si>
    <t>se actualizează sau se ajustează, după caz,  de către Consiliul Local al comunei Macea</t>
  </si>
  <si>
    <t xml:space="preserve">        Categoria de folosință</t>
  </si>
  <si>
    <t>5.1</t>
  </si>
  <si>
    <t>6.1</t>
  </si>
  <si>
    <t>7.1</t>
  </si>
  <si>
    <t>8.1</t>
  </si>
  <si>
    <t>Art. 474 alin. (4) Taxa pentru avizarea certificatului de urbanism</t>
  </si>
  <si>
    <t>Art. 474 alin. (10)  Taxa pentru eliberarea autorizației de foraje sau excavări</t>
  </si>
  <si>
    <t>Art. 474 alin. (14) Taxa pentru autorizarea amplasării de chioșcuri, containere, tonete, cabine, spații de expunere, corpuri și panouri de afișaj, firme și reclame situate pe căile și în spațiile publice</t>
  </si>
  <si>
    <t>Art. 474 alin. (15) Taxa pentru eliberarea unei autorizații privind lucrările de racorduri și branșamente</t>
  </si>
  <si>
    <t>Art. 474 alin. (16) Taxa pentru eliberarea certificatului de nomenclatură stradală și adresă</t>
  </si>
  <si>
    <t>Art. 475 alin. (1) Taxa pentru eliberarea autorizațiilor sanitare de funcționare</t>
  </si>
  <si>
    <t>Art. 474 alin. (1)   Taxa pentru eliberarea certificatului de urbanism, în mediul urban  *</t>
  </si>
  <si>
    <t>Art. 475 alin. (2)  Taxele pentru eliberarea atestatului de producător, respectiv pentru eliberarea carnetului de comercializare a produselor din sectorul agricol</t>
  </si>
  <si>
    <t>Art. 475 alin. (3) lit. a) Taxa pentru eliberarea/vizarea anuală a autorizației privind desfășurarea activității de alimentație publică pentru o suprafață de până la 500 m2, inclusiv</t>
  </si>
  <si>
    <t>Art. 475 alin. (3) lit. b) Taxa pentru eliberarea/vizarea anuală a autorizației privind desfășurarea activității de alimentație publică pentru o suprafață mai mare de 500 m2</t>
  </si>
  <si>
    <t>Art. 477 alin. (5) Taxa pentru serviciile de reclamă și publicitate</t>
  </si>
  <si>
    <t>Art. 478 alin. (2) Taxa pentru serviciile de reclamă și publicitate</t>
  </si>
  <si>
    <t>Art. 481 alin. (2) Impozitul pe spectacole</t>
  </si>
  <si>
    <t>Art. 484 Taxe speciale</t>
  </si>
  <si>
    <t>Art. 489 alin. (1) și (2) „(2) Cotele adiționale … nu pot fi mai mari de 50% față de nivelurile maxime stabilite în prezentul titlu.”</t>
  </si>
  <si>
    <r>
      <t xml:space="preserve">*Se inserează rând pentru fiecare impozit și taxă locală asupra căruia/căreia se stabilește cotă adițională.                                                                                                                    </t>
    </r>
    <r>
      <rPr>
        <b/>
        <sz val="8"/>
        <color rgb="FF000000"/>
        <rFont val="Arial"/>
        <family val="2"/>
      </rPr>
      <t xml:space="preserve">NOTĂ: Cotele adiționale stabilite se aplică asupra nivelurilor care stau la baza determinării impozitelor și taxelor locale datorate, fie că nivelurile respective sunt exprimate în lei sau în cote procentuale. </t>
    </r>
  </si>
  <si>
    <t xml:space="preserve">Art. 493 (3) Contravenția prevăzută la alin. (2) </t>
  </si>
  <si>
    <r>
      <t xml:space="preserve">  a) până la valoarea de ……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) lei – 8%, dar nu mai puțin de …..</t>
    </r>
    <r>
      <rPr>
        <vertAlign val="superscript"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lei;</t>
    </r>
  </si>
  <si>
    <t>a) cereri pentru supralegalizarea înscrisurilor sau copiilor de pe înscrisuri, destinate a fi utilizate în străinătate - …… lei pentru fiecare înscris ori copie;</t>
  </si>
  <si>
    <t>b) cereri pentru autorizarea traducătorilor și interpreților - …… lei;</t>
  </si>
  <si>
    <t>COTA STABILITĂ DE CONSILIUL LOCAL PENTRU ANUL 2020</t>
  </si>
  <si>
    <t>-</t>
  </si>
  <si>
    <r>
      <t>b)</t>
    </r>
    <r>
      <rPr>
        <sz val="10"/>
        <rFont val="Arial"/>
        <family val="2"/>
      </rPr>
      <t xml:space="preserve"> pentru cererea de divorț întemeiată pe prevederile art. 373 lit. b) și c) din Codul civil - …… lei;</t>
    </r>
  </si>
  <si>
    <r>
      <t>d)</t>
    </r>
    <r>
      <rPr>
        <sz val="10"/>
        <rFont val="Arial"/>
        <family val="2"/>
      </rPr>
      <t xml:space="preserve"> cererea privind acordarea despăgubirilor sau pentru stabilirea prestației compensatorii - …… lei;</t>
    </r>
  </si>
  <si>
    <r>
      <t>e)</t>
    </r>
    <r>
      <rPr>
        <sz val="10"/>
        <rFont val="Arial"/>
        <family val="2"/>
      </rPr>
      <t xml:space="preserve"> pentru cererile care nu sunt accesorii unei cereri de divorț și care au ca obiect stabilirea locuinței copilului, exercitarea autorității părintești, stabilirea contribuției părinților la cheltuielile de creștere și educare a copiilor, dreptul părintelui sau al altor persoane decât părinții de a avea legături personale cu copilul, locuința familiei - …… lei fiecare cerere;</t>
    </r>
  </si>
  <si>
    <r>
      <t>f)</t>
    </r>
    <r>
      <rPr>
        <sz val="10"/>
        <rFont val="Arial"/>
        <family val="2"/>
      </rPr>
      <t xml:space="preserve"> orice altă cerere neevaluabilă în bani - …… lei, dacă nu sunt scutite, potrivit legii, de taxă de timbru.</t>
    </r>
  </si>
  <si>
    <r>
      <t>(2)</t>
    </r>
    <r>
      <rPr>
        <sz val="10"/>
        <color rgb="FF000000"/>
        <rFont val="Arial"/>
        <family val="2"/>
      </rPr>
      <t xml:space="preserve"> În cazul în care se invocă încălcarea sau aplicarea greșită a normelor de drept material, pentru cereri și acțiuni evaluabile în bani, recursul se taxează cu 50% din taxa datorată la suma contestată, dar nu mai puțin de ..)  lei; în aceeași ipoteză, pentru cererile neevaluabile în bani, cererea de recurs se taxează cu ……) lei.</t>
    </r>
  </si>
  <si>
    <r>
      <t>4.</t>
    </r>
    <r>
      <rPr>
        <sz val="7"/>
        <rFont val="Times New Roman"/>
        <family val="1"/>
      </rPr>
      <t xml:space="preserve">     </t>
    </r>
    <r>
      <rPr>
        <sz val="10"/>
        <rFont val="Arial"/>
        <family val="2"/>
      </rPr>
      <t> 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</si>
  <si>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> </t>
    </r>
  </si>
  <si>
    <r>
      <t>7.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 </t>
    </r>
  </si>
  <si>
    <r>
      <t>8.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 </t>
    </r>
  </si>
  <si>
    <r>
      <t>9.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Arial"/>
        <family val="2"/>
      </rPr>
      <t> </t>
    </r>
  </si>
  <si>
    <t>12.</t>
  </si>
  <si>
    <t>13.</t>
  </si>
  <si>
    <t>14.</t>
  </si>
  <si>
    <t>15.</t>
  </si>
  <si>
    <t>16.</t>
  </si>
  <si>
    <t>COTA STABILITĂ DE CONSILIUL LOCAL PENTRU ANUL 2021</t>
  </si>
  <si>
    <t>NIVELURILE STABILITE DE CONSILIUL LOCAL                         PENTRU ANUL 2021                   -lei-</t>
  </si>
  <si>
    <r>
      <t>NIVELURILE ACTUALIZATE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/AJUSTATE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    pentru anul 2021                                                      - lei -</t>
    </r>
  </si>
  <si>
    <t xml:space="preserve">Taxa pentru utilizare grădini </t>
  </si>
  <si>
    <t>Masa de cel puțin 19 tone, dar mai mică de 21 tone</t>
  </si>
  <si>
    <t>Masa de cel puțin 21 tone, dar mai mică de 23 tone</t>
  </si>
  <si>
    <t>Masa de cel puțin 26 tone</t>
  </si>
  <si>
    <t>Masa de cel puțin 23 tone, dar mai mică de 27 tone</t>
  </si>
  <si>
    <t>Masa de cel puțin 23 tone, dar mai mică de 29 tone</t>
  </si>
  <si>
    <t>Masa de cel puțin 31 tone, dar mai mică de 32 tone</t>
  </si>
  <si>
    <t>Masa de cel puțin 32 tone</t>
  </si>
  <si>
    <t>Servicii de utilizare a utilajelor proprietatea comunei Macea</t>
  </si>
  <si>
    <t>Servicii de încărcare, transport depozitare și vânzare gunoi de grajd aferente rampei de depozitare gunoi grajd</t>
  </si>
  <si>
    <t>conform Anexei 2 la HCL Macea nr. 38/31 03 2020</t>
  </si>
  <si>
    <t>la Hotărâre a Consiliului Local Macea NR.XX/xx xx 20201</t>
  </si>
  <si>
    <t>COTA STABILITĂ DE CONSILIUL LOCAL PENTRU ANUL 2022</t>
  </si>
  <si>
    <t>VALORILE  STABILITE DE CONSILIUL LOCAL PENTRU ANUL 2021</t>
  </si>
  <si>
    <t>VALORILE  STABILITE DE CONSILIUL LOCAL PENTRU ANUL 2022 INDEXAT CU RATA INFLAȚIEI DE 2,6%</t>
  </si>
  <si>
    <t>NIVELURILE STABILITE DE CONSILIUL LOCAL PENTRU ANUL 2021</t>
  </si>
  <si>
    <t>NIVELURILE STABILITE DE CONSILIUL LOCAL PENTRU ANUL 2022 INDEXAT CU RATA INFLAȚIEI DE 2,6%</t>
  </si>
  <si>
    <t>NIVELURILE INDEXATE PENTRU ANUL 2021</t>
  </si>
  <si>
    <t>NIVELURILE INDEXATE PENTRU ANUL 2022 INDEXAT CU RATA INFLAȚIEI DE 2,6%</t>
  </si>
  <si>
    <t xml:space="preserve">NIVELURILE STABILITE DE CONSILIUL LOCAL PENTRU ANUL 2021 </t>
  </si>
  <si>
    <t>COTELE STABILITE PRIN CODUL FISCAL PENTRU ANUL 2021</t>
  </si>
  <si>
    <t>COTA STABILITĂ DE CONSILIUL LOCAL PENTRU ANUL 2022 INDEXAT CU RATA INFLAȚIEI DE 2,6%</t>
  </si>
  <si>
    <t xml:space="preserve">COTA STABILITĂ DE CONSILIUL LOCAL PENTRU ANUL 2021 </t>
  </si>
  <si>
    <t>COTELE STABILITE DE CONSILIUL LOCAL PENTRU ANUL 2021</t>
  </si>
  <si>
    <t>COTELE STABILITE DE CONSILIUL LOCAL PENTRU ANUL 2022*</t>
  </si>
  <si>
    <t>NIVELURILE STABILITE DE CONSILIUL LOCAL                         PENTRU ANUL 2022                   -lei-</t>
  </si>
  <si>
    <t>NIVELURILE STABILITE DE CONSILIUL LOCAL PENTRU ANUL 2021                                                           - lei -</t>
  </si>
  <si>
    <t>NIVELURILE STABILITE DE CONSILIUL LOCAL  PENTRU ANUL 2022                                                      - lei -</t>
  </si>
  <si>
    <r>
      <t>NIVELURILE ACTUALIZATE</t>
    </r>
    <r>
      <rPr>
        <vertAlign val="superscript"/>
        <sz val="10"/>
        <color rgb="FF000000"/>
        <rFont val="Arial"/>
        <family val="2"/>
      </rPr>
      <t>1</t>
    </r>
    <r>
      <rPr>
        <sz val="10"/>
        <color rgb="FF000000"/>
        <rFont val="Arial"/>
        <family val="2"/>
      </rPr>
      <t>/AJUSTATE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        pentru anul 2022                                                      - lei -</t>
    </r>
  </si>
  <si>
    <t xml:space="preserve">privind stabilirea impozitelor și taxelor locale, precum și a taxelor speciale, pe anul 2022
</t>
  </si>
  <si>
    <t>14 + 0,01 lei/m2, pentru fiecare m2 care depășește 1.000 m2</t>
  </si>
  <si>
    <r>
      <t>15,79 + 0,01 lei/m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>, pentru fiecare m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care depășește 1.000 m</t>
    </r>
    <r>
      <rPr>
        <vertAlign val="superscript"/>
        <sz val="12"/>
        <rFont val="Arial"/>
        <family val="2"/>
      </rPr>
      <t>2</t>
    </r>
  </si>
  <si>
    <t xml:space="preserve">1 leu/mp/lună </t>
  </si>
  <si>
    <t>1 leu/mp/lună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</si>
</sst>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lei&quot;;[Red]\-#,##0\ &quot;lei&quot;"/>
  </numFmts>
  <fonts count="4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8"/>
      <color rgb="FF000000"/>
      <name val="Arial"/>
      <family val="2"/>
    </font>
    <font>
      <sz val="10"/>
      <color theme="1"/>
      <name val="Times New Roman"/>
      <family val="1"/>
    </font>
    <font>
      <b/>
      <i/>
      <sz val="14"/>
      <color rgb="FF000000"/>
      <name val="Arial"/>
      <family val="2"/>
    </font>
    <font>
      <b/>
      <i/>
      <sz val="14"/>
      <color rgb="FF000000"/>
      <name val="Wingdings"/>
      <charset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2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rgb="FF000000"/>
      <name val="Wingdings"/>
      <charset val="2"/>
    </font>
    <font>
      <sz val="10"/>
      <color rgb="FF000000"/>
      <name val="Wingdings"/>
      <charset val="2"/>
    </font>
    <font>
      <sz val="7"/>
      <color rgb="FF000000"/>
      <name val="Times New Roman"/>
      <family val="1"/>
    </font>
    <font>
      <sz val="11"/>
      <color rgb="FF000000"/>
      <name val="Wingdings"/>
      <charset val="2"/>
    </font>
    <font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rgb="FF000000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10"/>
      <color rgb="FF00B050"/>
      <name val="Arial"/>
      <family val="2"/>
    </font>
    <font>
      <sz val="12"/>
      <color rgb="FF00B050"/>
      <name val="Arial"/>
      <family val="2"/>
    </font>
    <font>
      <sz val="11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7"/>
      <name val="Times New Roman"/>
      <family val="1"/>
    </font>
    <font>
      <sz val="12"/>
      <name val="Arial"/>
      <family val="2"/>
    </font>
    <font>
      <vertAlign val="superscript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justify" vertical="center" wrapText="1"/>
    </xf>
    <xf numFmtId="0" fontId="10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9" fontId="8" fillId="0" borderId="0" xfId="0" applyNumberFormat="1" applyFont="1" applyBorder="1" applyAlignment="1">
      <alignment horizontal="center" vertical="center" wrapText="1"/>
    </xf>
    <xf numFmtId="9" fontId="7" fillId="0" borderId="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4" fontId="34" fillId="0" borderId="12" xfId="0" applyNumberFormat="1" applyFont="1" applyBorder="1" applyAlignment="1">
      <alignment horizontal="right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" fontId="35" fillId="0" borderId="12" xfId="0" applyNumberFormat="1" applyFont="1" applyBorder="1" applyAlignment="1">
      <alignment vertical="center" wrapText="1"/>
    </xf>
    <xf numFmtId="0" fontId="37" fillId="0" borderId="0" xfId="0" applyFont="1"/>
    <xf numFmtId="4" fontId="13" fillId="0" borderId="12" xfId="0" applyNumberFormat="1" applyFont="1" applyBorder="1" applyAlignment="1">
      <alignment horizontal="left" vertical="center" wrapText="1"/>
    </xf>
    <xf numFmtId="4" fontId="13" fillId="0" borderId="12" xfId="0" applyNumberFormat="1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6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3" fillId="0" borderId="0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" fontId="30" fillId="6" borderId="12" xfId="0" applyNumberFormat="1" applyFont="1" applyFill="1" applyBorder="1" applyAlignment="1">
      <alignment horizontal="center" vertical="center" wrapText="1"/>
    </xf>
    <xf numFmtId="9" fontId="1" fillId="0" borderId="12" xfId="0" applyNumberFormat="1" applyFont="1" applyBorder="1" applyAlignment="1">
      <alignment horizontal="center" vertical="center" wrapText="1"/>
    </xf>
    <xf numFmtId="4" fontId="35" fillId="0" borderId="12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3" fontId="35" fillId="0" borderId="12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9" fontId="8" fillId="0" borderId="23" xfId="0" applyNumberFormat="1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0" fontId="8" fillId="0" borderId="12" xfId="0" applyNumberFormat="1" applyFont="1" applyBorder="1" applyAlignment="1">
      <alignment horizontal="center" vertical="center" wrapText="1"/>
    </xf>
    <xf numFmtId="10" fontId="8" fillId="0" borderId="13" xfId="0" applyNumberFormat="1" applyFont="1" applyBorder="1" applyAlignment="1">
      <alignment horizontal="center" vertical="center" wrapText="1"/>
    </xf>
    <xf numFmtId="10" fontId="8" fillId="0" borderId="14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 readingOrder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28" fillId="0" borderId="0" xfId="0" applyFont="1" applyAlignment="1">
      <alignment horizontal="center"/>
    </xf>
    <xf numFmtId="10" fontId="7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vertical="center" wrapText="1"/>
    </xf>
    <xf numFmtId="0" fontId="39" fillId="0" borderId="12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3" fontId="30" fillId="6" borderId="12" xfId="0" applyNumberFormat="1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justify" vertical="center" wrapText="1"/>
    </xf>
    <xf numFmtId="0" fontId="26" fillId="4" borderId="0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justify" vertical="center" wrapText="1"/>
    </xf>
    <xf numFmtId="0" fontId="31" fillId="0" borderId="12" xfId="1" applyFont="1" applyBorder="1" applyAlignment="1">
      <alignment horizontal="left" vertical="center" wrapText="1"/>
    </xf>
    <xf numFmtId="0" fontId="32" fillId="0" borderId="12" xfId="1" applyFont="1" applyBorder="1" applyAlignment="1">
      <alignment horizontal="left" vertical="center" wrapText="1"/>
    </xf>
    <xf numFmtId="0" fontId="10" fillId="0" borderId="12" xfId="0" applyFont="1" applyBorder="1" applyAlignment="1">
      <alignment horizontal="justify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9</xdr:row>
      <xdr:rowOff>257175</xdr:rowOff>
    </xdr:from>
    <xdr:ext cx="184731" cy="254557"/>
    <xdr:sp macro="" textlink="">
      <xdr:nvSpPr>
        <xdr:cNvPr id="1030" name="Casetă text 2"/>
        <xdr:cNvSpPr txBox="1">
          <a:spLocks noChangeArrowheads="1"/>
        </xdr:cNvSpPr>
      </xdr:nvSpPr>
      <xdr:spPr bwMode="auto">
        <a:xfrm>
          <a:off x="10810875" y="2190750"/>
          <a:ext cx="184731" cy="254557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1" u="sng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</xdr:col>
      <xdr:colOff>9525</xdr:colOff>
      <xdr:row>37</xdr:row>
      <xdr:rowOff>28575</xdr:rowOff>
    </xdr:from>
    <xdr:to>
      <xdr:col>5</xdr:col>
      <xdr:colOff>600075</xdr:colOff>
      <xdr:row>39</xdr:row>
      <xdr:rowOff>180975</xdr:rowOff>
    </xdr:to>
    <xdr:cxnSp macro="">
      <xdr:nvCxnSpPr>
        <xdr:cNvPr id="7" name="Line 6"/>
        <xdr:cNvCxnSpPr>
          <a:cxnSpLocks noChangeShapeType="1"/>
        </xdr:cNvCxnSpPr>
      </xdr:nvCxnSpPr>
      <xdr:spPr bwMode="auto">
        <a:xfrm>
          <a:off x="619125" y="38252400"/>
          <a:ext cx="2886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lnk:LEG%20PRL%20200%202004%200" TargetMode="External"/><Relationship Id="rId3" Type="http://schemas.openxmlformats.org/officeDocument/2006/relationships/hyperlink" Target="lnk:CPV%20PRL%201000000%202010%20200" TargetMode="External"/><Relationship Id="rId7" Type="http://schemas.openxmlformats.org/officeDocument/2006/relationships/hyperlink" Target="lnk:LEG%20PRL%20188%202000%200" TargetMode="External"/><Relationship Id="rId2" Type="http://schemas.openxmlformats.org/officeDocument/2006/relationships/hyperlink" Target="lnk:LEG%20PRL%2036%201995%200" TargetMode="External"/><Relationship Id="rId1" Type="http://schemas.openxmlformats.org/officeDocument/2006/relationships/hyperlink" Target="lnk:CIV%20PRL%201000000%202009%20373" TargetMode="External"/><Relationship Id="rId6" Type="http://schemas.openxmlformats.org/officeDocument/2006/relationships/hyperlink" Target="lnk:CIV%20PRL%201000000%202009%20373" TargetMode="External"/><Relationship Id="rId5" Type="http://schemas.openxmlformats.org/officeDocument/2006/relationships/hyperlink" Target="lnk:LEG%20PRL%2062%202011%200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lnk:CPV%20PRL%201000000%202010%20190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8"/>
  <sheetViews>
    <sheetView tabSelected="1" topLeftCell="A163" zoomScaleNormal="100" zoomScaleSheetLayoutView="160" workbookViewId="0">
      <selection activeCell="I251" sqref="I251"/>
    </sheetView>
  </sheetViews>
  <sheetFormatPr defaultRowHeight="15" x14ac:dyDescent="0.25"/>
  <cols>
    <col min="1" max="2" width="5.42578125" customWidth="1"/>
    <col min="3" max="3" width="10" customWidth="1"/>
    <col min="4" max="4" width="8.42578125" customWidth="1"/>
    <col min="5" max="5" width="9.42578125" customWidth="1"/>
    <col min="6" max="6" width="10.7109375" customWidth="1"/>
    <col min="7" max="7" width="8.140625" customWidth="1"/>
    <col min="8" max="8" width="11.7109375" customWidth="1"/>
    <col min="9" max="9" width="10.140625" bestFit="1" customWidth="1"/>
    <col min="10" max="10" width="13.42578125" customWidth="1"/>
    <col min="11" max="11" width="10.140625" bestFit="1" customWidth="1"/>
    <col min="12" max="12" width="10.42578125" customWidth="1"/>
    <col min="13" max="13" width="9.28515625" customWidth="1"/>
    <col min="14" max="14" width="16.42578125" customWidth="1"/>
    <col min="19" max="19" width="6.7109375" customWidth="1"/>
  </cols>
  <sheetData>
    <row r="1" spans="1:19" x14ac:dyDescent="0.25">
      <c r="A1" s="1" t="s">
        <v>0</v>
      </c>
      <c r="F1" s="167" t="s">
        <v>330</v>
      </c>
      <c r="G1" s="165"/>
      <c r="H1" s="165"/>
      <c r="I1" s="165"/>
      <c r="J1" s="165"/>
      <c r="K1" s="165"/>
      <c r="L1" s="165"/>
      <c r="M1" s="165"/>
      <c r="N1" s="165"/>
      <c r="S1" s="46">
        <v>2.6</v>
      </c>
    </row>
    <row r="2" spans="1:19" x14ac:dyDescent="0.25">
      <c r="A2" s="2"/>
      <c r="F2" s="166" t="s">
        <v>390</v>
      </c>
      <c r="G2" s="166"/>
      <c r="H2" s="166"/>
      <c r="I2" s="166"/>
      <c r="J2" s="166"/>
      <c r="K2" s="166"/>
      <c r="L2" s="166"/>
      <c r="M2" s="166"/>
      <c r="N2" s="166"/>
    </row>
    <row r="3" spans="1:19" x14ac:dyDescent="0.25">
      <c r="A3" s="2"/>
      <c r="F3" s="164" t="s">
        <v>408</v>
      </c>
      <c r="G3" s="165"/>
      <c r="H3" s="165"/>
      <c r="I3" s="165"/>
      <c r="J3" s="165"/>
      <c r="K3" s="165"/>
      <c r="L3" s="165"/>
      <c r="M3" s="165"/>
      <c r="N3" s="165"/>
    </row>
    <row r="4" spans="1:19" ht="23.25" customHeight="1" x14ac:dyDescent="0.25">
      <c r="A4" s="3"/>
      <c r="F4" s="163"/>
      <c r="G4" s="163"/>
      <c r="H4" s="163"/>
      <c r="I4" s="163"/>
      <c r="J4" s="163"/>
      <c r="K4" s="163"/>
      <c r="L4" s="163"/>
      <c r="M4" s="163"/>
      <c r="N4" s="163"/>
    </row>
    <row r="5" spans="1:19" ht="23.25" x14ac:dyDescent="0.25">
      <c r="A5" s="169" t="s">
        <v>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9" x14ac:dyDescent="0.25">
      <c r="A6" s="170" t="s">
        <v>332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9" x14ac:dyDescent="0.25">
      <c r="A7" s="170" t="s">
        <v>333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9" x14ac:dyDescent="0.25">
      <c r="A8" s="170" t="s">
        <v>2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9" x14ac:dyDescent="0.25">
      <c r="A9" s="4"/>
    </row>
    <row r="10" spans="1:19" ht="56.25" customHeight="1" x14ac:dyDescent="0.25">
      <c r="A10" s="133" t="s">
        <v>3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</row>
    <row r="11" spans="1:19" ht="31.5" customHeight="1" x14ac:dyDescent="0.25">
      <c r="A11" s="152" t="s">
        <v>4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</row>
    <row r="12" spans="1:19" ht="39.75" customHeight="1" x14ac:dyDescent="0.25">
      <c r="A12" s="81" t="s">
        <v>5</v>
      </c>
      <c r="B12" s="81"/>
      <c r="C12" s="81"/>
      <c r="D12" s="81"/>
      <c r="E12" s="81"/>
      <c r="F12" s="81"/>
      <c r="G12" s="109" t="s">
        <v>376</v>
      </c>
      <c r="H12" s="109"/>
      <c r="I12" s="109"/>
      <c r="J12" s="109"/>
      <c r="K12" s="109" t="s">
        <v>391</v>
      </c>
      <c r="L12" s="109"/>
      <c r="M12" s="109"/>
      <c r="N12" s="109"/>
    </row>
    <row r="13" spans="1:19" ht="15.75" customHeight="1" x14ac:dyDescent="0.25">
      <c r="A13" s="81"/>
      <c r="B13" s="81"/>
      <c r="C13" s="81"/>
      <c r="D13" s="81"/>
      <c r="E13" s="81"/>
      <c r="F13" s="81"/>
      <c r="G13" s="147">
        <v>1E-3</v>
      </c>
      <c r="H13" s="147"/>
      <c r="I13" s="147"/>
      <c r="J13" s="147"/>
      <c r="K13" s="77" t="s">
        <v>6</v>
      </c>
      <c r="L13" s="77"/>
      <c r="M13" s="77"/>
      <c r="N13" s="77"/>
    </row>
    <row r="14" spans="1:19" ht="21" customHeight="1" x14ac:dyDescent="0.25">
      <c r="A14" s="86" t="s">
        <v>331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</row>
    <row r="15" spans="1:19" ht="35.25" customHeight="1" x14ac:dyDescent="0.25">
      <c r="A15" s="162" t="s">
        <v>7</v>
      </c>
      <c r="B15" s="162"/>
      <c r="C15" s="162"/>
      <c r="D15" s="162"/>
      <c r="E15" s="162"/>
      <c r="F15" s="162"/>
      <c r="G15" s="144" t="s">
        <v>392</v>
      </c>
      <c r="H15" s="145"/>
      <c r="I15" s="145"/>
      <c r="J15" s="146"/>
      <c r="K15" s="144" t="s">
        <v>393</v>
      </c>
      <c r="L15" s="145"/>
      <c r="M15" s="145"/>
      <c r="N15" s="146"/>
    </row>
    <row r="16" spans="1:19" ht="21" customHeight="1" x14ac:dyDescent="0.25">
      <c r="A16" s="162"/>
      <c r="B16" s="162"/>
      <c r="C16" s="162"/>
      <c r="D16" s="162"/>
      <c r="E16" s="162"/>
      <c r="F16" s="162"/>
      <c r="G16" s="135" t="s">
        <v>8</v>
      </c>
      <c r="H16" s="136"/>
      <c r="I16" s="136"/>
      <c r="J16" s="137"/>
      <c r="K16" s="135" t="s">
        <v>8</v>
      </c>
      <c r="L16" s="136"/>
      <c r="M16" s="136"/>
      <c r="N16" s="137"/>
    </row>
    <row r="17" spans="1:14" ht="51" customHeight="1" x14ac:dyDescent="0.25">
      <c r="A17" s="162"/>
      <c r="B17" s="162"/>
      <c r="C17" s="162"/>
      <c r="D17" s="162"/>
      <c r="E17" s="162"/>
      <c r="F17" s="162"/>
      <c r="G17" s="109" t="s">
        <v>9</v>
      </c>
      <c r="H17" s="109"/>
      <c r="I17" s="109" t="s">
        <v>10</v>
      </c>
      <c r="J17" s="109"/>
      <c r="K17" s="109" t="s">
        <v>9</v>
      </c>
      <c r="L17" s="109"/>
      <c r="M17" s="109" t="s">
        <v>10</v>
      </c>
      <c r="N17" s="109"/>
    </row>
    <row r="18" spans="1:14" ht="56.25" customHeight="1" x14ac:dyDescent="0.25">
      <c r="A18" s="82" t="s">
        <v>11</v>
      </c>
      <c r="B18" s="82"/>
      <c r="C18" s="82"/>
      <c r="D18" s="82"/>
      <c r="E18" s="82"/>
      <c r="F18" s="82"/>
      <c r="G18" s="112">
        <v>1100.3</v>
      </c>
      <c r="H18" s="113"/>
      <c r="I18" s="125">
        <v>660.18</v>
      </c>
      <c r="J18" s="127"/>
      <c r="K18" s="93">
        <f>ROUND((G18*$S$1/100+G18),2)</f>
        <v>1128.9100000000001</v>
      </c>
      <c r="L18" s="93"/>
      <c r="M18" s="93">
        <f>ROUND((I18*$S$1/100+I18),2)</f>
        <v>677.34</v>
      </c>
      <c r="N18" s="93"/>
    </row>
    <row r="19" spans="1:14" ht="53.25" customHeight="1" x14ac:dyDescent="0.25">
      <c r="A19" s="82" t="s">
        <v>12</v>
      </c>
      <c r="B19" s="82"/>
      <c r="C19" s="82"/>
      <c r="D19" s="82"/>
      <c r="E19" s="82"/>
      <c r="F19" s="82"/>
      <c r="G19" s="125">
        <v>330.08</v>
      </c>
      <c r="H19" s="127"/>
      <c r="I19" s="125">
        <v>220.06</v>
      </c>
      <c r="J19" s="127"/>
      <c r="K19" s="93">
        <f>ROUND((G19*$S$1/100+G19),2)</f>
        <v>338.66</v>
      </c>
      <c r="L19" s="93"/>
      <c r="M19" s="93">
        <f>ROUND((I19*$S$1/100+I19),2)</f>
        <v>225.78</v>
      </c>
      <c r="N19" s="93"/>
    </row>
    <row r="20" spans="1:14" ht="62.25" customHeight="1" x14ac:dyDescent="0.25">
      <c r="A20" s="82" t="s">
        <v>13</v>
      </c>
      <c r="B20" s="82"/>
      <c r="C20" s="82"/>
      <c r="D20" s="82"/>
      <c r="E20" s="82"/>
      <c r="F20" s="82"/>
      <c r="G20" s="125">
        <v>220.06</v>
      </c>
      <c r="H20" s="127"/>
      <c r="I20" s="125">
        <v>192.55</v>
      </c>
      <c r="J20" s="127"/>
      <c r="K20" s="93">
        <f>ROUND((G20*$S$1/100+G20),2)</f>
        <v>225.78</v>
      </c>
      <c r="L20" s="93"/>
      <c r="M20" s="93">
        <f>ROUND((I20*$S$1/100+I20),2)</f>
        <v>197.56</v>
      </c>
      <c r="N20" s="93"/>
    </row>
    <row r="21" spans="1:14" ht="62.25" customHeight="1" x14ac:dyDescent="0.25">
      <c r="A21" s="82" t="s">
        <v>14</v>
      </c>
      <c r="B21" s="82"/>
      <c r="C21" s="82"/>
      <c r="D21" s="82"/>
      <c r="E21" s="82"/>
      <c r="F21" s="82"/>
      <c r="G21" s="125">
        <v>137.54</v>
      </c>
      <c r="H21" s="127"/>
      <c r="I21" s="125">
        <v>82.52</v>
      </c>
      <c r="J21" s="127"/>
      <c r="K21" s="93">
        <f>ROUND((G21*$S$1/100+G21),2)</f>
        <v>141.12</v>
      </c>
      <c r="L21" s="93"/>
      <c r="M21" s="93">
        <f>ROUND((I21*$S$1/100+I21),2)</f>
        <v>84.67</v>
      </c>
      <c r="N21" s="93"/>
    </row>
    <row r="22" spans="1:14" ht="36" customHeight="1" x14ac:dyDescent="0.25">
      <c r="A22" s="135"/>
      <c r="B22" s="136"/>
      <c r="C22" s="136"/>
      <c r="D22" s="136"/>
      <c r="E22" s="136"/>
      <c r="F22" s="137"/>
      <c r="G22" s="144" t="s">
        <v>392</v>
      </c>
      <c r="H22" s="145"/>
      <c r="I22" s="145"/>
      <c r="J22" s="146"/>
      <c r="K22" s="109" t="s">
        <v>391</v>
      </c>
      <c r="L22" s="109"/>
      <c r="M22" s="109"/>
      <c r="N22" s="109"/>
    </row>
    <row r="23" spans="1:14" ht="37.5" customHeight="1" x14ac:dyDescent="0.25">
      <c r="A23" s="138" t="s">
        <v>15</v>
      </c>
      <c r="B23" s="139"/>
      <c r="C23" s="139"/>
      <c r="D23" s="139"/>
      <c r="E23" s="139"/>
      <c r="F23" s="140"/>
      <c r="G23" s="148">
        <v>2E-3</v>
      </c>
      <c r="H23" s="149"/>
      <c r="I23" s="149"/>
      <c r="J23" s="149"/>
      <c r="K23" s="168">
        <v>2E-3</v>
      </c>
      <c r="L23" s="168"/>
      <c r="M23" s="168"/>
      <c r="N23" s="168"/>
    </row>
    <row r="24" spans="1:14" ht="48" customHeight="1" x14ac:dyDescent="0.25">
      <c r="A24" s="138" t="s">
        <v>16</v>
      </c>
      <c r="B24" s="139"/>
      <c r="C24" s="139"/>
      <c r="D24" s="139"/>
      <c r="E24" s="139"/>
      <c r="F24" s="140"/>
      <c r="G24" s="125" t="s">
        <v>6</v>
      </c>
      <c r="H24" s="126"/>
      <c r="I24" s="126"/>
      <c r="J24" s="126"/>
      <c r="K24" s="77" t="s">
        <v>6</v>
      </c>
      <c r="L24" s="77"/>
      <c r="M24" s="77"/>
      <c r="N24" s="77"/>
    </row>
    <row r="25" spans="1:14" ht="51" customHeight="1" thickBot="1" x14ac:dyDescent="0.3">
      <c r="A25" s="141" t="s">
        <v>17</v>
      </c>
      <c r="B25" s="142"/>
      <c r="C25" s="142"/>
      <c r="D25" s="142"/>
      <c r="E25" s="142"/>
      <c r="F25" s="143"/>
      <c r="G25" s="121">
        <v>0.01</v>
      </c>
      <c r="H25" s="122"/>
      <c r="I25" s="122"/>
      <c r="J25" s="122"/>
      <c r="K25" s="66">
        <v>0.01</v>
      </c>
      <c r="L25" s="66"/>
      <c r="M25" s="66"/>
      <c r="N25" s="66"/>
    </row>
    <row r="26" spans="1:14" ht="47.25" customHeight="1" thickTop="1" thickBot="1" x14ac:dyDescent="0.3">
      <c r="A26" s="130" t="s">
        <v>18</v>
      </c>
      <c r="B26" s="131"/>
      <c r="C26" s="131"/>
      <c r="D26" s="131"/>
      <c r="E26" s="131"/>
      <c r="F26" s="132"/>
      <c r="G26" s="123">
        <v>0.1</v>
      </c>
      <c r="H26" s="124"/>
      <c r="I26" s="124"/>
      <c r="J26" s="124"/>
      <c r="K26" s="66">
        <v>0.1</v>
      </c>
      <c r="L26" s="66"/>
      <c r="M26" s="66"/>
      <c r="N26" s="66"/>
    </row>
    <row r="27" spans="1:14" ht="15.75" thickTop="1" x14ac:dyDescent="0.25">
      <c r="A27" s="5"/>
    </row>
    <row r="28" spans="1:14" ht="17.25" customHeight="1" x14ac:dyDescent="0.25">
      <c r="A28" s="76" t="s">
        <v>19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</row>
    <row r="29" spans="1:14" ht="15.75" customHeight="1" x14ac:dyDescent="0.25">
      <c r="A29" s="151" t="s">
        <v>328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</row>
    <row r="30" spans="1:14" ht="34.5" customHeight="1" x14ac:dyDescent="0.25">
      <c r="A30" s="57" t="s">
        <v>20</v>
      </c>
      <c r="B30" s="57"/>
      <c r="C30" s="109" t="s">
        <v>394</v>
      </c>
      <c r="D30" s="109"/>
      <c r="E30" s="109"/>
      <c r="F30" s="109"/>
      <c r="G30" s="109"/>
      <c r="H30" s="109"/>
      <c r="I30" s="109" t="s">
        <v>395</v>
      </c>
      <c r="J30" s="109"/>
      <c r="K30" s="109"/>
      <c r="L30" s="109"/>
      <c r="M30" s="109"/>
      <c r="N30" s="109"/>
    </row>
    <row r="31" spans="1:14" ht="15.75" customHeight="1" x14ac:dyDescent="0.25">
      <c r="A31" s="57"/>
      <c r="B31" s="57"/>
      <c r="C31" s="82" t="s">
        <v>21</v>
      </c>
      <c r="D31" s="82"/>
      <c r="E31" s="82"/>
      <c r="F31" s="82"/>
      <c r="G31" s="82"/>
      <c r="H31" s="82"/>
      <c r="I31" s="82" t="s">
        <v>21</v>
      </c>
      <c r="J31" s="82"/>
      <c r="K31" s="82"/>
      <c r="L31" s="82"/>
      <c r="M31" s="82"/>
      <c r="N31" s="82"/>
    </row>
    <row r="32" spans="1:14" x14ac:dyDescent="0.25">
      <c r="A32" s="57"/>
      <c r="B32" s="57"/>
      <c r="C32" s="17">
        <v>0</v>
      </c>
      <c r="D32" s="17" t="s">
        <v>22</v>
      </c>
      <c r="E32" s="17" t="s">
        <v>23</v>
      </c>
      <c r="F32" s="17" t="s">
        <v>24</v>
      </c>
      <c r="G32" s="17" t="s">
        <v>25</v>
      </c>
      <c r="H32" s="17" t="s">
        <v>26</v>
      </c>
      <c r="I32" s="17">
        <v>0</v>
      </c>
      <c r="J32" s="17" t="s">
        <v>22</v>
      </c>
      <c r="K32" s="17" t="s">
        <v>23</v>
      </c>
      <c r="L32" s="17" t="s">
        <v>24</v>
      </c>
      <c r="M32" s="17" t="s">
        <v>25</v>
      </c>
      <c r="N32" s="17" t="s">
        <v>26</v>
      </c>
    </row>
    <row r="33" spans="1:14" x14ac:dyDescent="0.25">
      <c r="A33" s="87" t="s">
        <v>27</v>
      </c>
      <c r="B33" s="87"/>
      <c r="C33" s="42">
        <v>9112.65</v>
      </c>
      <c r="D33" s="42">
        <v>7567.84</v>
      </c>
      <c r="E33" s="42">
        <v>6648</v>
      </c>
      <c r="F33" s="42">
        <v>5761.15</v>
      </c>
      <c r="G33" s="42">
        <v>782.3</v>
      </c>
      <c r="H33" s="42">
        <v>626.05999999999995</v>
      </c>
      <c r="I33" s="43">
        <f t="shared" ref="I33:N36" si="0">ROUND((C33*$S$1/100+C33),2)</f>
        <v>9349.58</v>
      </c>
      <c r="J33" s="43">
        <f t="shared" si="0"/>
        <v>7764.6</v>
      </c>
      <c r="K33" s="43">
        <f t="shared" si="0"/>
        <v>6820.85</v>
      </c>
      <c r="L33" s="43">
        <f t="shared" si="0"/>
        <v>5910.94</v>
      </c>
      <c r="M33" s="43">
        <f t="shared" si="0"/>
        <v>802.64</v>
      </c>
      <c r="N33" s="43">
        <f t="shared" si="0"/>
        <v>642.34</v>
      </c>
    </row>
    <row r="34" spans="1:14" x14ac:dyDescent="0.25">
      <c r="A34" s="87" t="s">
        <v>28</v>
      </c>
      <c r="B34" s="87"/>
      <c r="C34" s="42">
        <v>7567.84</v>
      </c>
      <c r="D34" s="42">
        <v>5720.44</v>
      </c>
      <c r="E34" s="42">
        <v>4637.75</v>
      </c>
      <c r="F34" s="42">
        <v>3914.85</v>
      </c>
      <c r="G34" s="42">
        <v>626.05999999999995</v>
      </c>
      <c r="H34" s="42">
        <v>469.83</v>
      </c>
      <c r="I34" s="43">
        <f t="shared" si="0"/>
        <v>7764.6</v>
      </c>
      <c r="J34" s="43">
        <f t="shared" si="0"/>
        <v>5869.17</v>
      </c>
      <c r="K34" s="43">
        <f t="shared" si="0"/>
        <v>4758.33</v>
      </c>
      <c r="L34" s="43">
        <f t="shared" si="0"/>
        <v>4016.64</v>
      </c>
      <c r="M34" s="43">
        <f t="shared" si="0"/>
        <v>642.34</v>
      </c>
      <c r="N34" s="43">
        <f t="shared" si="0"/>
        <v>482.05</v>
      </c>
    </row>
    <row r="35" spans="1:14" x14ac:dyDescent="0.25">
      <c r="A35" s="87" t="s">
        <v>29</v>
      </c>
      <c r="B35" s="87"/>
      <c r="C35" s="42">
        <v>5720.44</v>
      </c>
      <c r="D35" s="42">
        <v>3914.85</v>
      </c>
      <c r="E35" s="42">
        <v>2935.59</v>
      </c>
      <c r="F35" s="42">
        <v>1859.49</v>
      </c>
      <c r="G35" s="42">
        <v>158.43</v>
      </c>
      <c r="H35" s="42">
        <v>312.48</v>
      </c>
      <c r="I35" s="43">
        <f t="shared" si="0"/>
        <v>5869.17</v>
      </c>
      <c r="J35" s="43">
        <f t="shared" si="0"/>
        <v>4016.64</v>
      </c>
      <c r="K35" s="43">
        <f t="shared" si="0"/>
        <v>3011.92</v>
      </c>
      <c r="L35" s="43">
        <f t="shared" si="0"/>
        <v>1907.84</v>
      </c>
      <c r="M35" s="43">
        <f t="shared" si="0"/>
        <v>162.55000000000001</v>
      </c>
      <c r="N35" s="43">
        <f t="shared" si="0"/>
        <v>320.60000000000002</v>
      </c>
    </row>
    <row r="36" spans="1:14" x14ac:dyDescent="0.25">
      <c r="A36" s="87" t="s">
        <v>30</v>
      </c>
      <c r="B36" s="87"/>
      <c r="C36" s="42">
        <v>3914.85</v>
      </c>
      <c r="D36" s="42">
        <v>1859.49</v>
      </c>
      <c r="E36" s="42">
        <v>1551.42</v>
      </c>
      <c r="F36" s="42">
        <v>1082.69</v>
      </c>
      <c r="G36" s="42">
        <v>305.88</v>
      </c>
      <c r="H36" s="42">
        <v>156.24</v>
      </c>
      <c r="I36" s="43">
        <f t="shared" si="0"/>
        <v>4016.64</v>
      </c>
      <c r="J36" s="43">
        <f t="shared" si="0"/>
        <v>1907.84</v>
      </c>
      <c r="K36" s="43">
        <f t="shared" si="0"/>
        <v>1591.76</v>
      </c>
      <c r="L36" s="43">
        <f t="shared" si="0"/>
        <v>1110.8399999999999</v>
      </c>
      <c r="M36" s="43">
        <f t="shared" si="0"/>
        <v>313.83</v>
      </c>
      <c r="N36" s="43">
        <f t="shared" si="0"/>
        <v>160.30000000000001</v>
      </c>
    </row>
    <row r="37" spans="1:14" ht="16.5" customHeight="1" x14ac:dyDescent="0.25">
      <c r="A37" s="154" t="s">
        <v>329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</row>
    <row r="38" spans="1:14" ht="15" customHeight="1" x14ac:dyDescent="0.25">
      <c r="A38" s="125" t="s">
        <v>189</v>
      </c>
      <c r="B38" s="156" t="s">
        <v>32</v>
      </c>
      <c r="C38" s="157"/>
      <c r="D38" s="157"/>
      <c r="E38" s="157"/>
      <c r="F38" s="158"/>
      <c r="G38" s="109" t="s">
        <v>396</v>
      </c>
      <c r="H38" s="109"/>
      <c r="I38" s="109"/>
      <c r="J38" s="109"/>
      <c r="K38" s="109" t="s">
        <v>397</v>
      </c>
      <c r="L38" s="109"/>
      <c r="M38" s="109"/>
      <c r="N38" s="109"/>
    </row>
    <row r="39" spans="1:14" ht="15.75" customHeight="1" x14ac:dyDescent="0.25">
      <c r="A39" s="125"/>
      <c r="B39" s="159" t="s">
        <v>33</v>
      </c>
      <c r="C39" s="160"/>
      <c r="D39" s="160"/>
      <c r="E39" s="160"/>
      <c r="F39" s="161"/>
      <c r="G39" s="109"/>
      <c r="H39" s="109"/>
      <c r="I39" s="109"/>
      <c r="J39" s="109"/>
      <c r="K39" s="109"/>
      <c r="L39" s="109"/>
      <c r="M39" s="109"/>
      <c r="N39" s="109"/>
    </row>
    <row r="40" spans="1:14" ht="15.75" customHeight="1" x14ac:dyDescent="0.25">
      <c r="A40" s="125"/>
      <c r="B40" s="116" t="s">
        <v>34</v>
      </c>
      <c r="C40" s="117"/>
      <c r="D40" s="117"/>
      <c r="E40" s="117"/>
      <c r="F40" s="118"/>
      <c r="G40" s="39" t="s">
        <v>27</v>
      </c>
      <c r="H40" s="17" t="s">
        <v>28</v>
      </c>
      <c r="I40" s="17" t="s">
        <v>29</v>
      </c>
      <c r="J40" s="17" t="s">
        <v>30</v>
      </c>
      <c r="K40" s="17" t="s">
        <v>27</v>
      </c>
      <c r="L40" s="17" t="s">
        <v>28</v>
      </c>
      <c r="M40" s="17" t="s">
        <v>29</v>
      </c>
      <c r="N40" s="17" t="s">
        <v>30</v>
      </c>
    </row>
    <row r="41" spans="1:14" ht="16.5" customHeight="1" x14ac:dyDescent="0.25">
      <c r="A41" s="17">
        <v>1</v>
      </c>
      <c r="B41" s="150" t="s">
        <v>35</v>
      </c>
      <c r="C41" s="150"/>
      <c r="D41" s="150"/>
      <c r="E41" s="150"/>
      <c r="F41" s="150"/>
      <c r="G41" s="40">
        <v>30.81</v>
      </c>
      <c r="H41" s="40">
        <v>23</v>
      </c>
      <c r="I41" s="40">
        <v>20.91</v>
      </c>
      <c r="J41" s="40">
        <v>16.5</v>
      </c>
      <c r="K41" s="41">
        <f>ROUND((G41*$S$1/100+G41),2)</f>
        <v>31.61</v>
      </c>
      <c r="L41" s="41">
        <f>ROUND((H41*$S$1/100+H41),2)</f>
        <v>23.6</v>
      </c>
      <c r="M41" s="41">
        <f>ROUND((I41*$S$1/100+I41),2)</f>
        <v>21.45</v>
      </c>
      <c r="N41" s="41">
        <f>ROUND((J41*$S$1/100+J41),2)</f>
        <v>16.93</v>
      </c>
    </row>
    <row r="42" spans="1:14" x14ac:dyDescent="0.25">
      <c r="A42" s="17">
        <v>2</v>
      </c>
      <c r="B42" s="78" t="s">
        <v>36</v>
      </c>
      <c r="C42" s="78"/>
      <c r="D42" s="78"/>
      <c r="E42" s="78"/>
      <c r="F42" s="78"/>
      <c r="G42" s="40">
        <v>23.11</v>
      </c>
      <c r="H42" s="40">
        <v>20.91</v>
      </c>
      <c r="I42" s="40">
        <v>16.5</v>
      </c>
      <c r="J42" s="40">
        <v>14.3</v>
      </c>
      <c r="K42" s="41">
        <f t="shared" ref="K42:K49" si="1">ROUND((G42*$S$1/100+G42),2)</f>
        <v>23.71</v>
      </c>
      <c r="L42" s="41">
        <f t="shared" ref="L42:L49" si="2">ROUND((H42*$S$1/100+H42),2)</f>
        <v>21.45</v>
      </c>
      <c r="M42" s="41">
        <f t="shared" ref="M42:M49" si="3">ROUND((I42*$S$1/100+I42),2)</f>
        <v>16.93</v>
      </c>
      <c r="N42" s="41">
        <f t="shared" ref="N42:N49" si="4">ROUND((J42*$S$1/100+J42),2)</f>
        <v>14.67</v>
      </c>
    </row>
    <row r="43" spans="1:14" ht="16.5" customHeight="1" x14ac:dyDescent="0.25">
      <c r="A43" s="17">
        <v>3</v>
      </c>
      <c r="B43" s="78" t="s">
        <v>37</v>
      </c>
      <c r="C43" s="78"/>
      <c r="D43" s="78"/>
      <c r="E43" s="78"/>
      <c r="F43" s="78"/>
      <c r="G43" s="40">
        <v>23.11</v>
      </c>
      <c r="H43" s="40">
        <v>20.91</v>
      </c>
      <c r="I43" s="40">
        <v>16.5</v>
      </c>
      <c r="J43" s="40">
        <v>14.3</v>
      </c>
      <c r="K43" s="41">
        <f t="shared" si="1"/>
        <v>23.71</v>
      </c>
      <c r="L43" s="41">
        <f t="shared" si="2"/>
        <v>21.45</v>
      </c>
      <c r="M43" s="41">
        <f t="shared" si="3"/>
        <v>16.93</v>
      </c>
      <c r="N43" s="41">
        <f t="shared" si="4"/>
        <v>14.67</v>
      </c>
    </row>
    <row r="44" spans="1:14" x14ac:dyDescent="0.25">
      <c r="A44" s="17">
        <v>4</v>
      </c>
      <c r="B44" s="78" t="s">
        <v>38</v>
      </c>
      <c r="C44" s="78"/>
      <c r="D44" s="78"/>
      <c r="E44" s="78"/>
      <c r="F44" s="78"/>
      <c r="G44" s="40">
        <v>50.6</v>
      </c>
      <c r="H44" s="40">
        <v>38.5</v>
      </c>
      <c r="I44" s="40">
        <v>30.81</v>
      </c>
      <c r="J44" s="40">
        <v>20.91</v>
      </c>
      <c r="K44" s="41">
        <f t="shared" si="1"/>
        <v>51.92</v>
      </c>
      <c r="L44" s="41">
        <f t="shared" si="2"/>
        <v>39.5</v>
      </c>
      <c r="M44" s="41">
        <f t="shared" si="3"/>
        <v>31.61</v>
      </c>
      <c r="N44" s="41">
        <f t="shared" si="4"/>
        <v>21.45</v>
      </c>
    </row>
    <row r="45" spans="1:14" x14ac:dyDescent="0.25">
      <c r="A45" s="17">
        <v>5</v>
      </c>
      <c r="B45" s="78" t="s">
        <v>39</v>
      </c>
      <c r="C45" s="78"/>
      <c r="D45" s="78"/>
      <c r="E45" s="78"/>
      <c r="F45" s="78"/>
      <c r="G45" s="40">
        <v>58.31</v>
      </c>
      <c r="H45" s="40">
        <v>50.6</v>
      </c>
      <c r="I45" s="40">
        <v>38.5</v>
      </c>
      <c r="J45" s="40">
        <v>30.81</v>
      </c>
      <c r="K45" s="41">
        <f t="shared" si="1"/>
        <v>59.83</v>
      </c>
      <c r="L45" s="41">
        <f t="shared" si="2"/>
        <v>51.92</v>
      </c>
      <c r="M45" s="41">
        <f t="shared" si="3"/>
        <v>39.5</v>
      </c>
      <c r="N45" s="41">
        <f t="shared" si="4"/>
        <v>31.61</v>
      </c>
    </row>
    <row r="46" spans="1:14" ht="31.5" customHeight="1" x14ac:dyDescent="0.25">
      <c r="A46" s="17">
        <v>6</v>
      </c>
      <c r="B46" s="78" t="s">
        <v>40</v>
      </c>
      <c r="C46" s="78"/>
      <c r="D46" s="78"/>
      <c r="E46" s="78"/>
      <c r="F46" s="78"/>
      <c r="G46" s="40">
        <v>30.81</v>
      </c>
      <c r="H46" s="40">
        <v>23.11</v>
      </c>
      <c r="I46" s="40">
        <v>20.91</v>
      </c>
      <c r="J46" s="40">
        <v>16.5</v>
      </c>
      <c r="K46" s="41">
        <f t="shared" si="1"/>
        <v>31.61</v>
      </c>
      <c r="L46" s="41">
        <f t="shared" si="2"/>
        <v>23.71</v>
      </c>
      <c r="M46" s="41">
        <f t="shared" si="3"/>
        <v>21.45</v>
      </c>
      <c r="N46" s="41">
        <f t="shared" si="4"/>
        <v>16.93</v>
      </c>
    </row>
    <row r="47" spans="1:14" ht="16.5" customHeight="1" x14ac:dyDescent="0.25">
      <c r="A47" s="17">
        <v>7</v>
      </c>
      <c r="B47" s="78" t="s">
        <v>41</v>
      </c>
      <c r="C47" s="78"/>
      <c r="D47" s="78"/>
      <c r="E47" s="78"/>
      <c r="F47" s="78"/>
      <c r="G47" s="40">
        <v>16.5</v>
      </c>
      <c r="H47" s="40">
        <v>14.3</v>
      </c>
      <c r="I47" s="40">
        <v>8.7899999999999991</v>
      </c>
      <c r="J47" s="40">
        <v>0</v>
      </c>
      <c r="K47" s="41">
        <f t="shared" si="1"/>
        <v>16.93</v>
      </c>
      <c r="L47" s="41">
        <f t="shared" si="2"/>
        <v>14.67</v>
      </c>
      <c r="M47" s="41">
        <f t="shared" si="3"/>
        <v>9.02</v>
      </c>
      <c r="N47" s="41">
        <f t="shared" si="4"/>
        <v>0</v>
      </c>
    </row>
    <row r="48" spans="1:14" ht="16.5" customHeight="1" x14ac:dyDescent="0.25">
      <c r="A48" s="17">
        <v>8</v>
      </c>
      <c r="B48" s="78" t="s">
        <v>42</v>
      </c>
      <c r="C48" s="78"/>
      <c r="D48" s="78"/>
      <c r="E48" s="78"/>
      <c r="F48" s="78"/>
      <c r="G48" s="40">
        <v>0</v>
      </c>
      <c r="H48" s="40">
        <v>0</v>
      </c>
      <c r="I48" s="40">
        <v>0</v>
      </c>
      <c r="J48" s="40">
        <v>0</v>
      </c>
      <c r="K48" s="41">
        <f t="shared" si="1"/>
        <v>0</v>
      </c>
      <c r="L48" s="41">
        <f t="shared" si="2"/>
        <v>0</v>
      </c>
      <c r="M48" s="41">
        <f t="shared" si="3"/>
        <v>0</v>
      </c>
      <c r="N48" s="41">
        <f t="shared" si="4"/>
        <v>0</v>
      </c>
    </row>
    <row r="49" spans="1:14" ht="16.5" customHeight="1" x14ac:dyDescent="0.25">
      <c r="A49" s="17">
        <v>9</v>
      </c>
      <c r="B49" s="78" t="s">
        <v>43</v>
      </c>
      <c r="C49" s="78"/>
      <c r="D49" s="78"/>
      <c r="E49" s="78"/>
      <c r="F49" s="78"/>
      <c r="G49" s="40">
        <v>0</v>
      </c>
      <c r="H49" s="40">
        <v>0</v>
      </c>
      <c r="I49" s="40">
        <v>0</v>
      </c>
      <c r="J49" s="40">
        <v>0</v>
      </c>
      <c r="K49" s="41">
        <f t="shared" si="1"/>
        <v>0</v>
      </c>
      <c r="L49" s="41">
        <f t="shared" si="2"/>
        <v>0</v>
      </c>
      <c r="M49" s="41">
        <f t="shared" si="3"/>
        <v>0</v>
      </c>
      <c r="N49" s="41">
        <f t="shared" si="4"/>
        <v>0</v>
      </c>
    </row>
    <row r="50" spans="1:14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</row>
    <row r="51" spans="1:14" ht="30" customHeight="1" x14ac:dyDescent="0.25">
      <c r="A51" s="77" t="s">
        <v>44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</row>
    <row r="52" spans="1:14" ht="47.25" customHeight="1" x14ac:dyDescent="0.25">
      <c r="A52" s="87" t="s">
        <v>334</v>
      </c>
      <c r="B52" s="87"/>
      <c r="C52" s="87"/>
      <c r="D52" s="87"/>
      <c r="E52" s="87"/>
      <c r="F52" s="87"/>
      <c r="G52" s="87"/>
      <c r="H52" s="87"/>
      <c r="I52" s="109" t="s">
        <v>394</v>
      </c>
      <c r="J52" s="109"/>
      <c r="K52" s="109"/>
      <c r="L52" s="109" t="s">
        <v>395</v>
      </c>
      <c r="M52" s="109"/>
      <c r="N52" s="109"/>
    </row>
    <row r="53" spans="1:14" ht="16.5" customHeight="1" x14ac:dyDescent="0.25">
      <c r="A53" s="17">
        <v>1</v>
      </c>
      <c r="B53" s="58" t="s">
        <v>45</v>
      </c>
      <c r="C53" s="58"/>
      <c r="D53" s="58"/>
      <c r="E53" s="58"/>
      <c r="F53" s="58"/>
      <c r="G53" s="58"/>
      <c r="H53" s="58"/>
      <c r="I53" s="87">
        <v>34.1</v>
      </c>
      <c r="J53" s="87"/>
      <c r="K53" s="87"/>
      <c r="L53" s="94">
        <f>ROUND((I53*$S$1/100+I53),2)</f>
        <v>34.99</v>
      </c>
      <c r="M53" s="94"/>
      <c r="N53" s="94"/>
    </row>
    <row r="54" spans="1:14" ht="16.5" customHeight="1" x14ac:dyDescent="0.25">
      <c r="A54" s="17">
        <v>2</v>
      </c>
      <c r="B54" s="58" t="s">
        <v>35</v>
      </c>
      <c r="C54" s="58"/>
      <c r="D54" s="58"/>
      <c r="E54" s="58"/>
      <c r="F54" s="58"/>
      <c r="G54" s="58"/>
      <c r="H54" s="58"/>
      <c r="I54" s="87">
        <v>55.01</v>
      </c>
      <c r="J54" s="87"/>
      <c r="K54" s="87"/>
      <c r="L54" s="94">
        <f t="shared" ref="L54:L66" si="5">ROUND((I54*$S$1/100+I54),2)</f>
        <v>56.44</v>
      </c>
      <c r="M54" s="94"/>
      <c r="N54" s="94"/>
    </row>
    <row r="55" spans="1:14" x14ac:dyDescent="0.25">
      <c r="A55" s="17">
        <v>3</v>
      </c>
      <c r="B55" s="58" t="s">
        <v>36</v>
      </c>
      <c r="C55" s="58"/>
      <c r="D55" s="58"/>
      <c r="E55" s="58"/>
      <c r="F55" s="58"/>
      <c r="G55" s="58"/>
      <c r="H55" s="58"/>
      <c r="I55" s="87">
        <v>30.81</v>
      </c>
      <c r="J55" s="87"/>
      <c r="K55" s="87"/>
      <c r="L55" s="94">
        <f t="shared" si="5"/>
        <v>31.61</v>
      </c>
      <c r="M55" s="94"/>
      <c r="N55" s="94"/>
    </row>
    <row r="56" spans="1:14" x14ac:dyDescent="0.25">
      <c r="A56" s="17">
        <v>4</v>
      </c>
      <c r="B56" s="58" t="s">
        <v>37</v>
      </c>
      <c r="C56" s="58"/>
      <c r="D56" s="58"/>
      <c r="E56" s="58"/>
      <c r="F56" s="58"/>
      <c r="G56" s="58"/>
      <c r="H56" s="58"/>
      <c r="I56" s="87">
        <v>30.81</v>
      </c>
      <c r="J56" s="87"/>
      <c r="K56" s="87"/>
      <c r="L56" s="94">
        <f t="shared" si="5"/>
        <v>31.61</v>
      </c>
      <c r="M56" s="94"/>
      <c r="N56" s="94"/>
    </row>
    <row r="57" spans="1:14" ht="18" customHeight="1" x14ac:dyDescent="0.25">
      <c r="A57" s="17">
        <v>5</v>
      </c>
      <c r="B57" s="58" t="s">
        <v>46</v>
      </c>
      <c r="C57" s="58"/>
      <c r="D57" s="58"/>
      <c r="E57" s="58"/>
      <c r="F57" s="58"/>
      <c r="G57" s="58"/>
      <c r="H57" s="58"/>
      <c r="I57" s="87">
        <v>60.12</v>
      </c>
      <c r="J57" s="87"/>
      <c r="K57" s="87"/>
      <c r="L57" s="94">
        <f t="shared" si="5"/>
        <v>61.68</v>
      </c>
      <c r="M57" s="94"/>
      <c r="N57" s="94"/>
    </row>
    <row r="58" spans="1:14" ht="18" customHeight="1" x14ac:dyDescent="0.25">
      <c r="A58" s="44" t="s">
        <v>335</v>
      </c>
      <c r="B58" s="58" t="s">
        <v>47</v>
      </c>
      <c r="C58" s="58"/>
      <c r="D58" s="58"/>
      <c r="E58" s="58"/>
      <c r="F58" s="58"/>
      <c r="G58" s="58"/>
      <c r="H58" s="58"/>
      <c r="I58" s="87">
        <v>0</v>
      </c>
      <c r="J58" s="87"/>
      <c r="K58" s="87"/>
      <c r="L58" s="94">
        <f t="shared" si="5"/>
        <v>0</v>
      </c>
      <c r="M58" s="94"/>
      <c r="N58" s="94"/>
    </row>
    <row r="59" spans="1:14" ht="17.25" customHeight="1" x14ac:dyDescent="0.25">
      <c r="A59" s="17">
        <v>6</v>
      </c>
      <c r="B59" s="58" t="s">
        <v>48</v>
      </c>
      <c r="C59" s="58"/>
      <c r="D59" s="58"/>
      <c r="E59" s="58"/>
      <c r="F59" s="58"/>
      <c r="G59" s="58"/>
      <c r="H59" s="58"/>
      <c r="I59" s="87">
        <v>61.62</v>
      </c>
      <c r="J59" s="87"/>
      <c r="K59" s="87"/>
      <c r="L59" s="94">
        <f t="shared" si="5"/>
        <v>63.22</v>
      </c>
      <c r="M59" s="94"/>
      <c r="N59" s="94"/>
    </row>
    <row r="60" spans="1:14" ht="17.25" customHeight="1" x14ac:dyDescent="0.25">
      <c r="A60" s="44" t="s">
        <v>336</v>
      </c>
      <c r="B60" s="58" t="s">
        <v>49</v>
      </c>
      <c r="C60" s="58"/>
      <c r="D60" s="58"/>
      <c r="E60" s="58"/>
      <c r="F60" s="58"/>
      <c r="G60" s="58"/>
      <c r="H60" s="58"/>
      <c r="I60" s="87">
        <v>0</v>
      </c>
      <c r="J60" s="87"/>
      <c r="K60" s="87"/>
      <c r="L60" s="94">
        <f t="shared" si="5"/>
        <v>0</v>
      </c>
      <c r="M60" s="94"/>
      <c r="N60" s="94"/>
    </row>
    <row r="61" spans="1:14" ht="33.75" customHeight="1" x14ac:dyDescent="0.25">
      <c r="A61" s="17">
        <v>7</v>
      </c>
      <c r="B61" s="58" t="s">
        <v>50</v>
      </c>
      <c r="C61" s="58"/>
      <c r="D61" s="58"/>
      <c r="E61" s="58"/>
      <c r="F61" s="58"/>
      <c r="G61" s="58"/>
      <c r="H61" s="58"/>
      <c r="I61" s="87">
        <v>17.600000000000001</v>
      </c>
      <c r="J61" s="87"/>
      <c r="K61" s="87"/>
      <c r="L61" s="94">
        <f t="shared" si="5"/>
        <v>18.059999999999999</v>
      </c>
      <c r="M61" s="94"/>
      <c r="N61" s="94"/>
    </row>
    <row r="62" spans="1:14" ht="17.25" customHeight="1" x14ac:dyDescent="0.25">
      <c r="A62" s="44" t="s">
        <v>337</v>
      </c>
      <c r="B62" s="58" t="s">
        <v>51</v>
      </c>
      <c r="C62" s="58"/>
      <c r="D62" s="58"/>
      <c r="E62" s="58"/>
      <c r="F62" s="58"/>
      <c r="G62" s="58"/>
      <c r="H62" s="58"/>
      <c r="I62" s="87">
        <v>0</v>
      </c>
      <c r="J62" s="87"/>
      <c r="K62" s="87"/>
      <c r="L62" s="94">
        <f t="shared" si="5"/>
        <v>0</v>
      </c>
      <c r="M62" s="94"/>
      <c r="N62" s="94"/>
    </row>
    <row r="63" spans="1:14" ht="16.5" customHeight="1" x14ac:dyDescent="0.25">
      <c r="A63" s="17">
        <v>8</v>
      </c>
      <c r="B63" s="58" t="s">
        <v>52</v>
      </c>
      <c r="C63" s="58"/>
      <c r="D63" s="58"/>
      <c r="E63" s="58"/>
      <c r="F63" s="58"/>
      <c r="G63" s="58"/>
      <c r="H63" s="58"/>
      <c r="I63" s="87">
        <v>6.6</v>
      </c>
      <c r="J63" s="87"/>
      <c r="K63" s="87"/>
      <c r="L63" s="94">
        <f t="shared" si="5"/>
        <v>6.77</v>
      </c>
      <c r="M63" s="94"/>
      <c r="N63" s="94"/>
    </row>
    <row r="64" spans="1:14" ht="17.25" customHeight="1" x14ac:dyDescent="0.25">
      <c r="A64" s="44" t="s">
        <v>338</v>
      </c>
      <c r="B64" s="58" t="s">
        <v>53</v>
      </c>
      <c r="C64" s="58"/>
      <c r="D64" s="58"/>
      <c r="E64" s="58"/>
      <c r="F64" s="58"/>
      <c r="G64" s="58"/>
      <c r="H64" s="58"/>
      <c r="I64" s="87">
        <v>37.4</v>
      </c>
      <c r="J64" s="87"/>
      <c r="K64" s="87"/>
      <c r="L64" s="94">
        <f t="shared" si="5"/>
        <v>38.369999999999997</v>
      </c>
      <c r="M64" s="94"/>
      <c r="N64" s="94"/>
    </row>
    <row r="65" spans="1:14" ht="16.5" customHeight="1" x14ac:dyDescent="0.25">
      <c r="A65" s="17">
        <v>9</v>
      </c>
      <c r="B65" s="58" t="s">
        <v>42</v>
      </c>
      <c r="C65" s="58"/>
      <c r="D65" s="58"/>
      <c r="E65" s="58"/>
      <c r="F65" s="58"/>
      <c r="G65" s="58"/>
      <c r="H65" s="58"/>
      <c r="I65" s="87">
        <v>0</v>
      </c>
      <c r="J65" s="87"/>
      <c r="K65" s="87"/>
      <c r="L65" s="94">
        <f t="shared" si="5"/>
        <v>0</v>
      </c>
      <c r="M65" s="94"/>
      <c r="N65" s="94"/>
    </row>
    <row r="66" spans="1:14" ht="16.5" customHeight="1" x14ac:dyDescent="0.25">
      <c r="A66" s="17">
        <v>10</v>
      </c>
      <c r="B66" s="58" t="s">
        <v>54</v>
      </c>
      <c r="C66" s="58"/>
      <c r="D66" s="58"/>
      <c r="E66" s="58"/>
      <c r="F66" s="58"/>
      <c r="G66" s="58"/>
      <c r="H66" s="58"/>
      <c r="I66" s="87">
        <v>0</v>
      </c>
      <c r="J66" s="87"/>
      <c r="K66" s="87"/>
      <c r="L66" s="94">
        <f t="shared" si="5"/>
        <v>0</v>
      </c>
      <c r="M66" s="94"/>
      <c r="N66" s="94"/>
    </row>
    <row r="67" spans="1:14" ht="36" customHeight="1" x14ac:dyDescent="0.25">
      <c r="A67" s="81" t="s">
        <v>55</v>
      </c>
      <c r="B67" s="81"/>
      <c r="C67" s="81"/>
      <c r="D67" s="81"/>
      <c r="E67" s="115" t="s">
        <v>359</v>
      </c>
      <c r="F67" s="115"/>
      <c r="G67" s="115"/>
      <c r="H67" s="115"/>
      <c r="I67" s="115"/>
      <c r="J67" s="115" t="s">
        <v>376</v>
      </c>
      <c r="K67" s="115"/>
      <c r="L67" s="115"/>
      <c r="M67" s="115"/>
      <c r="N67" s="115"/>
    </row>
    <row r="68" spans="1:14" ht="15.75" customHeight="1" x14ac:dyDescent="0.25">
      <c r="A68" s="81"/>
      <c r="B68" s="81"/>
      <c r="C68" s="81"/>
      <c r="D68" s="81"/>
      <c r="E68" s="68">
        <v>0.1</v>
      </c>
      <c r="F68" s="68"/>
      <c r="G68" s="68"/>
      <c r="H68" s="68"/>
      <c r="I68" s="68"/>
      <c r="J68" s="66">
        <v>0.1</v>
      </c>
      <c r="K68" s="66"/>
      <c r="L68" s="66"/>
      <c r="M68" s="66"/>
      <c r="N68" s="66"/>
    </row>
    <row r="69" spans="1:14" x14ac:dyDescent="0.25">
      <c r="A69" s="6"/>
      <c r="B69" s="6"/>
      <c r="C69" s="6"/>
      <c r="D69" s="6"/>
      <c r="E69" s="6"/>
      <c r="F69" s="6"/>
    </row>
    <row r="70" spans="1:14" x14ac:dyDescent="0.25">
      <c r="A70" s="5"/>
    </row>
    <row r="71" spans="1:14" ht="31.5" customHeight="1" x14ac:dyDescent="0.25">
      <c r="A71" s="75" t="s">
        <v>56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</row>
    <row r="72" spans="1:14" ht="16.5" customHeight="1" x14ac:dyDescent="0.25">
      <c r="A72" s="128" t="s">
        <v>57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</row>
    <row r="73" spans="1:14" ht="33.75" customHeight="1" x14ac:dyDescent="0.25">
      <c r="A73" s="119" t="s">
        <v>31</v>
      </c>
      <c r="B73" s="87" t="s">
        <v>58</v>
      </c>
      <c r="C73" s="87"/>
      <c r="D73" s="87"/>
      <c r="E73" s="87"/>
      <c r="F73" s="87"/>
      <c r="G73" s="87"/>
      <c r="H73" s="87"/>
      <c r="I73" s="67" t="s">
        <v>394</v>
      </c>
      <c r="J73" s="67"/>
      <c r="K73" s="67"/>
      <c r="L73" s="67" t="s">
        <v>395</v>
      </c>
      <c r="M73" s="67"/>
      <c r="N73" s="67"/>
    </row>
    <row r="74" spans="1:14" ht="24.75" customHeight="1" x14ac:dyDescent="0.25">
      <c r="A74" s="120"/>
      <c r="B74" s="87"/>
      <c r="C74" s="87"/>
      <c r="D74" s="87"/>
      <c r="E74" s="87"/>
      <c r="F74" s="87"/>
      <c r="G74" s="87"/>
      <c r="H74" s="87"/>
      <c r="I74" s="57" t="s">
        <v>59</v>
      </c>
      <c r="J74" s="57"/>
      <c r="K74" s="57"/>
      <c r="L74" s="57" t="s">
        <v>59</v>
      </c>
      <c r="M74" s="57"/>
      <c r="N74" s="57"/>
    </row>
    <row r="75" spans="1:14" ht="25.5" customHeight="1" x14ac:dyDescent="0.25">
      <c r="A75" s="191" t="s">
        <v>60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</row>
    <row r="76" spans="1:14" ht="34.5" customHeight="1" x14ac:dyDescent="0.25">
      <c r="A76" s="21">
        <v>1</v>
      </c>
      <c r="B76" s="58" t="s">
        <v>61</v>
      </c>
      <c r="C76" s="58"/>
      <c r="D76" s="58"/>
      <c r="E76" s="58"/>
      <c r="F76" s="58"/>
      <c r="G76" s="58"/>
      <c r="H76" s="58"/>
      <c r="I76" s="87">
        <v>8.7899999999999991</v>
      </c>
      <c r="J76" s="87"/>
      <c r="K76" s="87"/>
      <c r="L76" s="94">
        <f>ROUND((I76*$S$1/100+I76),2)</f>
        <v>9.02</v>
      </c>
      <c r="M76" s="94"/>
      <c r="N76" s="94"/>
    </row>
    <row r="77" spans="1:14" ht="33" customHeight="1" x14ac:dyDescent="0.25">
      <c r="A77" s="21">
        <v>2</v>
      </c>
      <c r="B77" s="58" t="s">
        <v>62</v>
      </c>
      <c r="C77" s="58"/>
      <c r="D77" s="58"/>
      <c r="E77" s="58"/>
      <c r="F77" s="58"/>
      <c r="G77" s="58"/>
      <c r="H77" s="58"/>
      <c r="I77" s="87">
        <v>9.9</v>
      </c>
      <c r="J77" s="87"/>
      <c r="K77" s="87"/>
      <c r="L77" s="94">
        <f t="shared" ref="L77:L84" si="6">ROUND((I77*$S$1/100+I77),2)</f>
        <v>10.16</v>
      </c>
      <c r="M77" s="94"/>
      <c r="N77" s="94"/>
    </row>
    <row r="78" spans="1:14" ht="29.25" customHeight="1" x14ac:dyDescent="0.25">
      <c r="A78" s="21">
        <v>3</v>
      </c>
      <c r="B78" s="58" t="s">
        <v>63</v>
      </c>
      <c r="C78" s="58"/>
      <c r="D78" s="58"/>
      <c r="E78" s="58"/>
      <c r="F78" s="58"/>
      <c r="G78" s="58"/>
      <c r="H78" s="58"/>
      <c r="I78" s="87">
        <v>19.809999999999999</v>
      </c>
      <c r="J78" s="87"/>
      <c r="K78" s="87"/>
      <c r="L78" s="94">
        <f t="shared" si="6"/>
        <v>20.329999999999998</v>
      </c>
      <c r="M78" s="94"/>
      <c r="N78" s="94"/>
    </row>
    <row r="79" spans="1:14" ht="28.5" customHeight="1" x14ac:dyDescent="0.25">
      <c r="A79" s="21">
        <v>4</v>
      </c>
      <c r="B79" s="58" t="s">
        <v>64</v>
      </c>
      <c r="C79" s="58"/>
      <c r="D79" s="58"/>
      <c r="E79" s="58"/>
      <c r="F79" s="58"/>
      <c r="G79" s="58"/>
      <c r="H79" s="58"/>
      <c r="I79" s="87">
        <v>79.22</v>
      </c>
      <c r="J79" s="87"/>
      <c r="K79" s="87"/>
      <c r="L79" s="94">
        <f t="shared" si="6"/>
        <v>81.28</v>
      </c>
      <c r="M79" s="94"/>
      <c r="N79" s="94"/>
    </row>
    <row r="80" spans="1:14" ht="28.5" customHeight="1" x14ac:dyDescent="0.25">
      <c r="A80" s="21">
        <v>5</v>
      </c>
      <c r="B80" s="58" t="s">
        <v>65</v>
      </c>
      <c r="C80" s="58"/>
      <c r="D80" s="58"/>
      <c r="E80" s="58"/>
      <c r="F80" s="58"/>
      <c r="G80" s="58"/>
      <c r="H80" s="58"/>
      <c r="I80" s="87">
        <v>158.43</v>
      </c>
      <c r="J80" s="87"/>
      <c r="K80" s="87"/>
      <c r="L80" s="94">
        <f t="shared" si="6"/>
        <v>162.55000000000001</v>
      </c>
      <c r="M80" s="94"/>
      <c r="N80" s="94"/>
    </row>
    <row r="81" spans="1:14" ht="18" customHeight="1" x14ac:dyDescent="0.25">
      <c r="A81" s="21">
        <v>6</v>
      </c>
      <c r="B81" s="58" t="s">
        <v>66</v>
      </c>
      <c r="C81" s="58"/>
      <c r="D81" s="58"/>
      <c r="E81" s="58"/>
      <c r="F81" s="58"/>
      <c r="G81" s="58"/>
      <c r="H81" s="58"/>
      <c r="I81" s="87">
        <v>319.08</v>
      </c>
      <c r="J81" s="87"/>
      <c r="K81" s="87"/>
      <c r="L81" s="94">
        <f t="shared" si="6"/>
        <v>327.38</v>
      </c>
      <c r="M81" s="94"/>
      <c r="N81" s="94"/>
    </row>
    <row r="82" spans="1:14" ht="16.5" customHeight="1" x14ac:dyDescent="0.25">
      <c r="A82" s="21">
        <v>7</v>
      </c>
      <c r="B82" s="58" t="s">
        <v>67</v>
      </c>
      <c r="C82" s="58"/>
      <c r="D82" s="58"/>
      <c r="E82" s="58"/>
      <c r="F82" s="58"/>
      <c r="G82" s="58"/>
      <c r="H82" s="58"/>
      <c r="I82" s="87">
        <v>26.41</v>
      </c>
      <c r="J82" s="87"/>
      <c r="K82" s="87"/>
      <c r="L82" s="94">
        <f t="shared" si="6"/>
        <v>27.1</v>
      </c>
      <c r="M82" s="94"/>
      <c r="N82" s="94"/>
    </row>
    <row r="83" spans="1:14" ht="33.75" customHeight="1" x14ac:dyDescent="0.25">
      <c r="A83" s="21">
        <v>8</v>
      </c>
      <c r="B83" s="58" t="s">
        <v>68</v>
      </c>
      <c r="C83" s="58"/>
      <c r="D83" s="58"/>
      <c r="E83" s="58"/>
      <c r="F83" s="58"/>
      <c r="G83" s="58"/>
      <c r="H83" s="58"/>
      <c r="I83" s="87">
        <v>33.01</v>
      </c>
      <c r="J83" s="87"/>
      <c r="K83" s="87"/>
      <c r="L83" s="94">
        <f t="shared" si="6"/>
        <v>33.869999999999997</v>
      </c>
      <c r="M83" s="94"/>
      <c r="N83" s="94"/>
    </row>
    <row r="84" spans="1:14" ht="16.5" customHeight="1" x14ac:dyDescent="0.25">
      <c r="A84" s="21">
        <v>9</v>
      </c>
      <c r="B84" s="58" t="s">
        <v>69</v>
      </c>
      <c r="C84" s="58"/>
      <c r="D84" s="58"/>
      <c r="E84" s="58"/>
      <c r="F84" s="58"/>
      <c r="G84" s="58"/>
      <c r="H84" s="58"/>
      <c r="I84" s="87">
        <v>22</v>
      </c>
      <c r="J84" s="87"/>
      <c r="K84" s="87"/>
      <c r="L84" s="94">
        <f t="shared" si="6"/>
        <v>22.57</v>
      </c>
      <c r="M84" s="94"/>
      <c r="N84" s="94"/>
    </row>
    <row r="85" spans="1:14" ht="15.75" customHeight="1" x14ac:dyDescent="0.25">
      <c r="A85" s="195" t="s">
        <v>70</v>
      </c>
      <c r="B85" s="196"/>
      <c r="C85" s="196"/>
      <c r="D85" s="196"/>
      <c r="E85" s="196"/>
      <c r="F85" s="196"/>
      <c r="G85" s="196"/>
      <c r="H85" s="196"/>
      <c r="I85" s="196"/>
      <c r="J85" s="196"/>
      <c r="K85" s="196"/>
      <c r="L85" s="196"/>
      <c r="M85" s="196"/>
      <c r="N85" s="196"/>
    </row>
    <row r="86" spans="1:14" ht="45" customHeight="1" x14ac:dyDescent="0.25">
      <c r="A86" s="87"/>
      <c r="B86" s="87"/>
      <c r="C86" s="87"/>
      <c r="D86" s="87"/>
      <c r="E86" s="87"/>
      <c r="F86" s="87"/>
      <c r="G86" s="87"/>
      <c r="H86" s="87"/>
      <c r="I86" s="67" t="s">
        <v>398</v>
      </c>
      <c r="J86" s="67"/>
      <c r="K86" s="67"/>
      <c r="L86" s="67" t="s">
        <v>395</v>
      </c>
      <c r="M86" s="67"/>
      <c r="N86" s="67"/>
    </row>
    <row r="87" spans="1:14" ht="17.25" customHeight="1" x14ac:dyDescent="0.25">
      <c r="A87" s="78" t="s">
        <v>71</v>
      </c>
      <c r="B87" s="78"/>
      <c r="C87" s="78"/>
      <c r="D87" s="78"/>
      <c r="E87" s="78"/>
      <c r="F87" s="78"/>
      <c r="G87" s="78"/>
      <c r="H87" s="78"/>
      <c r="I87" s="87" t="s">
        <v>72</v>
      </c>
      <c r="J87" s="87"/>
      <c r="K87" s="87"/>
      <c r="L87" s="87" t="s">
        <v>72</v>
      </c>
      <c r="M87" s="87"/>
      <c r="N87" s="87"/>
    </row>
    <row r="88" spans="1:14" ht="26.25" customHeight="1" x14ac:dyDescent="0.25">
      <c r="A88" s="78" t="s">
        <v>73</v>
      </c>
      <c r="B88" s="78"/>
      <c r="C88" s="78"/>
      <c r="D88" s="78"/>
      <c r="E88" s="78"/>
      <c r="F88" s="78"/>
      <c r="G88" s="78"/>
      <c r="H88" s="78"/>
      <c r="I88" s="125">
        <v>4.4000000000000004</v>
      </c>
      <c r="J88" s="126"/>
      <c r="K88" s="127"/>
      <c r="L88" s="94">
        <f>ROUND((I88*$S$1/100+I88),2)</f>
        <v>4.51</v>
      </c>
      <c r="M88" s="94"/>
      <c r="N88" s="94"/>
    </row>
    <row r="89" spans="1:14" ht="33.75" customHeight="1" x14ac:dyDescent="0.25">
      <c r="A89" s="78" t="s">
        <v>74</v>
      </c>
      <c r="B89" s="78"/>
      <c r="C89" s="78"/>
      <c r="D89" s="78"/>
      <c r="E89" s="78"/>
      <c r="F89" s="78"/>
      <c r="G89" s="78"/>
      <c r="H89" s="78"/>
      <c r="I89" s="125">
        <v>6.6</v>
      </c>
      <c r="J89" s="126"/>
      <c r="K89" s="127"/>
      <c r="L89" s="94">
        <f>ROUND((I89*$S$1/100+I89),2)</f>
        <v>6.77</v>
      </c>
      <c r="M89" s="94"/>
      <c r="N89" s="94"/>
    </row>
    <row r="90" spans="1:14" ht="17.25" customHeight="1" x14ac:dyDescent="0.25">
      <c r="A90" s="78" t="s">
        <v>75</v>
      </c>
      <c r="B90" s="78"/>
      <c r="C90" s="78"/>
      <c r="D90" s="78"/>
      <c r="E90" s="78"/>
      <c r="F90" s="78"/>
      <c r="G90" s="78"/>
      <c r="H90" s="78"/>
      <c r="I90" s="125">
        <v>165.04</v>
      </c>
      <c r="J90" s="126"/>
      <c r="K90" s="127"/>
      <c r="L90" s="94">
        <f>ROUND((I90*$S$1/100+I90),2)</f>
        <v>169.33</v>
      </c>
      <c r="M90" s="94"/>
      <c r="N90" s="94"/>
    </row>
    <row r="91" spans="1:14" ht="27.75" customHeight="1" x14ac:dyDescent="0.25">
      <c r="A91" s="87"/>
      <c r="B91" s="87"/>
      <c r="C91" s="87"/>
      <c r="D91" s="87"/>
      <c r="E91" s="87"/>
      <c r="F91" s="87"/>
      <c r="G91" s="87"/>
      <c r="H91" s="87"/>
      <c r="I91" s="87" t="s">
        <v>76</v>
      </c>
      <c r="J91" s="87"/>
      <c r="K91" s="87"/>
      <c r="L91" s="87"/>
      <c r="M91" s="87"/>
      <c r="N91" s="87"/>
    </row>
    <row r="92" spans="1:14" ht="43.5" customHeight="1" x14ac:dyDescent="0.25">
      <c r="A92" s="86" t="s">
        <v>77</v>
      </c>
      <c r="B92" s="86"/>
      <c r="C92" s="86"/>
      <c r="D92" s="109" t="s">
        <v>399</v>
      </c>
      <c r="E92" s="109"/>
      <c r="F92" s="109"/>
      <c r="G92" s="109"/>
      <c r="H92" s="109"/>
      <c r="I92" s="109"/>
      <c r="J92" s="109" t="s">
        <v>391</v>
      </c>
      <c r="K92" s="109"/>
      <c r="L92" s="109"/>
      <c r="M92" s="109"/>
      <c r="N92" s="109"/>
    </row>
    <row r="93" spans="1:14" ht="15.75" x14ac:dyDescent="0.25">
      <c r="A93" s="86"/>
      <c r="B93" s="86"/>
      <c r="C93" s="86"/>
      <c r="D93" s="68">
        <v>0.5</v>
      </c>
      <c r="E93" s="68"/>
      <c r="F93" s="68"/>
      <c r="G93" s="68"/>
      <c r="H93" s="68"/>
      <c r="I93" s="68"/>
      <c r="J93" s="66">
        <v>0.5</v>
      </c>
      <c r="K93" s="66"/>
      <c r="L93" s="66"/>
      <c r="M93" s="66"/>
      <c r="N93" s="66"/>
    </row>
    <row r="94" spans="1:14" x14ac:dyDescent="0.25">
      <c r="A94" s="6"/>
      <c r="B94" s="6"/>
      <c r="C94" s="6"/>
      <c r="D94" s="6"/>
      <c r="E94" s="6"/>
      <c r="F94" s="6"/>
    </row>
    <row r="95" spans="1:14" ht="45.75" customHeight="1" x14ac:dyDescent="0.25">
      <c r="A95" s="197" t="s">
        <v>78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</row>
    <row r="96" spans="1:14" ht="22.5" customHeight="1" x14ac:dyDescent="0.25">
      <c r="A96" s="87" t="s">
        <v>79</v>
      </c>
      <c r="B96" s="87"/>
      <c r="C96" s="87"/>
      <c r="D96" s="87"/>
      <c r="E96" s="87"/>
      <c r="F96" s="87"/>
      <c r="G96" s="67" t="s">
        <v>394</v>
      </c>
      <c r="H96" s="67"/>
      <c r="I96" s="67"/>
      <c r="J96" s="67"/>
      <c r="K96" s="67" t="s">
        <v>395</v>
      </c>
      <c r="L96" s="67"/>
      <c r="M96" s="67"/>
      <c r="N96" s="67"/>
    </row>
    <row r="97" spans="1:14" ht="16.5" customHeight="1" x14ac:dyDescent="0.25">
      <c r="A97" s="87"/>
      <c r="B97" s="87"/>
      <c r="C97" s="87"/>
      <c r="D97" s="87"/>
      <c r="E97" s="87"/>
      <c r="F97" s="87"/>
      <c r="G97" s="67" t="s">
        <v>80</v>
      </c>
      <c r="H97" s="67"/>
      <c r="I97" s="67"/>
      <c r="J97" s="67"/>
      <c r="K97" s="67" t="s">
        <v>80</v>
      </c>
      <c r="L97" s="67"/>
      <c r="M97" s="67"/>
      <c r="N97" s="67"/>
    </row>
    <row r="98" spans="1:14" ht="78.75" customHeight="1" x14ac:dyDescent="0.25">
      <c r="A98" s="87"/>
      <c r="B98" s="87"/>
      <c r="C98" s="87"/>
      <c r="D98" s="87"/>
      <c r="E98" s="87"/>
      <c r="F98" s="87"/>
      <c r="G98" s="109" t="s">
        <v>81</v>
      </c>
      <c r="H98" s="109"/>
      <c r="I98" s="109" t="s">
        <v>82</v>
      </c>
      <c r="J98" s="109"/>
      <c r="K98" s="109" t="s">
        <v>81</v>
      </c>
      <c r="L98" s="109"/>
      <c r="M98" s="109" t="s">
        <v>82</v>
      </c>
      <c r="N98" s="109"/>
    </row>
    <row r="99" spans="1:14" ht="15.75" customHeight="1" thickBot="1" x14ac:dyDescent="0.3">
      <c r="A99" s="7" t="s">
        <v>22</v>
      </c>
      <c r="B99" s="116" t="s">
        <v>83</v>
      </c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8"/>
    </row>
    <row r="100" spans="1:14" ht="33" customHeight="1" x14ac:dyDescent="0.25">
      <c r="A100" s="198"/>
      <c r="B100" s="20">
        <v>1</v>
      </c>
      <c r="C100" s="60" t="s">
        <v>84</v>
      </c>
      <c r="D100" s="60"/>
      <c r="E100" s="60"/>
      <c r="F100" s="60"/>
      <c r="G100" s="111">
        <v>0</v>
      </c>
      <c r="H100" s="111"/>
      <c r="I100" s="99">
        <v>156.24</v>
      </c>
      <c r="J100" s="99"/>
      <c r="K100" s="110">
        <f>ROUND((G100*$S$1/100+G100),2)</f>
        <v>0</v>
      </c>
      <c r="L100" s="110"/>
      <c r="M100" s="93">
        <f>ROUND((I100*$S$1/100+I100),2)</f>
        <v>160.30000000000001</v>
      </c>
      <c r="N100" s="93"/>
    </row>
    <row r="101" spans="1:14" ht="33" customHeight="1" x14ac:dyDescent="0.25">
      <c r="A101" s="199"/>
      <c r="B101" s="20">
        <v>2</v>
      </c>
      <c r="C101" s="60" t="s">
        <v>85</v>
      </c>
      <c r="D101" s="60"/>
      <c r="E101" s="60"/>
      <c r="F101" s="60"/>
      <c r="G101" s="99">
        <v>156.24</v>
      </c>
      <c r="H101" s="99"/>
      <c r="I101" s="99">
        <v>434.61</v>
      </c>
      <c r="J101" s="99"/>
      <c r="K101" s="93">
        <f>ROUND((G101*$S$1/100+G101),2)</f>
        <v>160.30000000000001</v>
      </c>
      <c r="L101" s="93"/>
      <c r="M101" s="93">
        <f>ROUND((I101*$S$1/100+I101),2)</f>
        <v>445.91</v>
      </c>
      <c r="N101" s="93"/>
    </row>
    <row r="102" spans="1:14" ht="33" customHeight="1" x14ac:dyDescent="0.25">
      <c r="A102" s="199"/>
      <c r="B102" s="20">
        <v>3</v>
      </c>
      <c r="C102" s="60" t="s">
        <v>86</v>
      </c>
      <c r="D102" s="60"/>
      <c r="E102" s="60"/>
      <c r="F102" s="60"/>
      <c r="G102" s="99">
        <v>434.61</v>
      </c>
      <c r="H102" s="99"/>
      <c r="I102" s="99">
        <v>610.66</v>
      </c>
      <c r="J102" s="99"/>
      <c r="K102" s="93">
        <f>ROUND((G102*$S$1/100+G102),2)</f>
        <v>445.91</v>
      </c>
      <c r="L102" s="93"/>
      <c r="M102" s="93">
        <f>ROUND((I102*$S$1/100+I102),2)</f>
        <v>626.54</v>
      </c>
      <c r="N102" s="93"/>
    </row>
    <row r="103" spans="1:14" ht="33" customHeight="1" x14ac:dyDescent="0.25">
      <c r="A103" s="199"/>
      <c r="B103" s="20">
        <v>4</v>
      </c>
      <c r="C103" s="60" t="s">
        <v>87</v>
      </c>
      <c r="D103" s="60"/>
      <c r="E103" s="60"/>
      <c r="F103" s="60"/>
      <c r="G103" s="99">
        <v>610.66</v>
      </c>
      <c r="H103" s="99"/>
      <c r="I103" s="99">
        <v>1383.07</v>
      </c>
      <c r="J103" s="99"/>
      <c r="K103" s="93">
        <f>ROUND((G103*$S$1/100+G103),2)</f>
        <v>626.54</v>
      </c>
      <c r="L103" s="93"/>
      <c r="M103" s="93">
        <f>ROUND((I103*$S$1/100+I103),2)</f>
        <v>1419.03</v>
      </c>
      <c r="N103" s="93"/>
    </row>
    <row r="104" spans="1:14" ht="16.5" customHeight="1" thickBot="1" x14ac:dyDescent="0.3">
      <c r="A104" s="200"/>
      <c r="B104" s="20">
        <v>5</v>
      </c>
      <c r="C104" s="60" t="s">
        <v>88</v>
      </c>
      <c r="D104" s="60"/>
      <c r="E104" s="60"/>
      <c r="F104" s="60"/>
      <c r="G104" s="99">
        <v>610.66</v>
      </c>
      <c r="H104" s="99"/>
      <c r="I104" s="99">
        <v>1383.07</v>
      </c>
      <c r="J104" s="99"/>
      <c r="K104" s="93">
        <f>ROUND((G104*$S$1/100+G104),2)</f>
        <v>626.54</v>
      </c>
      <c r="L104" s="93"/>
      <c r="M104" s="93">
        <f>ROUND((I104*$S$1/100+I104),2)</f>
        <v>1419.03</v>
      </c>
      <c r="N104" s="93"/>
    </row>
    <row r="105" spans="1:14" ht="15.75" customHeight="1" thickBot="1" x14ac:dyDescent="0.3">
      <c r="A105" s="9" t="s">
        <v>23</v>
      </c>
      <c r="B105" s="201" t="s">
        <v>89</v>
      </c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</row>
    <row r="106" spans="1:14" ht="33" customHeight="1" thickBot="1" x14ac:dyDescent="0.3">
      <c r="A106" s="7"/>
      <c r="B106" s="20">
        <v>1</v>
      </c>
      <c r="C106" s="58" t="s">
        <v>90</v>
      </c>
      <c r="D106" s="58"/>
      <c r="E106" s="58"/>
      <c r="F106" s="58"/>
      <c r="G106" s="99">
        <v>156.24</v>
      </c>
      <c r="H106" s="99"/>
      <c r="I106" s="99">
        <v>272.87</v>
      </c>
      <c r="J106" s="99"/>
      <c r="K106" s="93">
        <f>ROUND((G106*$S$1/100+G106),2)</f>
        <v>160.30000000000001</v>
      </c>
      <c r="L106" s="93"/>
      <c r="M106" s="93">
        <f>ROUND((I106*$S$1/100+I106),2)</f>
        <v>279.95999999999998</v>
      </c>
      <c r="N106" s="93"/>
    </row>
    <row r="107" spans="1:14" ht="33" customHeight="1" thickBot="1" x14ac:dyDescent="0.3">
      <c r="A107" s="7"/>
      <c r="B107" s="20">
        <v>2</v>
      </c>
      <c r="C107" s="114" t="s">
        <v>91</v>
      </c>
      <c r="D107" s="114"/>
      <c r="E107" s="114"/>
      <c r="F107" s="114"/>
      <c r="G107" s="99">
        <v>272.87</v>
      </c>
      <c r="H107" s="99"/>
      <c r="I107" s="99">
        <v>560.04999999999995</v>
      </c>
      <c r="J107" s="99"/>
      <c r="K107" s="93">
        <f t="shared" ref="K107:K112" si="7">ROUND((G107*$S$1/100+G107),2)</f>
        <v>279.95999999999998</v>
      </c>
      <c r="L107" s="93"/>
      <c r="M107" s="93">
        <f t="shared" ref="M107:M112" si="8">ROUND((I107*$S$1/100+I107),2)</f>
        <v>574.61</v>
      </c>
      <c r="N107" s="93"/>
    </row>
    <row r="108" spans="1:14" ht="33" customHeight="1" thickBot="1" x14ac:dyDescent="0.3">
      <c r="A108" s="7"/>
      <c r="B108" s="20">
        <v>3</v>
      </c>
      <c r="C108" s="114" t="s">
        <v>380</v>
      </c>
      <c r="D108" s="114"/>
      <c r="E108" s="114"/>
      <c r="F108" s="114"/>
      <c r="G108" s="99">
        <v>560.04999999999995</v>
      </c>
      <c r="H108" s="99"/>
      <c r="I108" s="99">
        <v>727.29</v>
      </c>
      <c r="J108" s="99"/>
      <c r="K108" s="93">
        <f t="shared" si="7"/>
        <v>574.61</v>
      </c>
      <c r="L108" s="93"/>
      <c r="M108" s="93">
        <f t="shared" si="8"/>
        <v>746.2</v>
      </c>
      <c r="N108" s="93"/>
    </row>
    <row r="109" spans="1:14" ht="33" customHeight="1" thickBot="1" x14ac:dyDescent="0.3">
      <c r="A109" s="7"/>
      <c r="B109" s="20">
        <v>4</v>
      </c>
      <c r="C109" s="114" t="s">
        <v>381</v>
      </c>
      <c r="D109" s="114"/>
      <c r="E109" s="114"/>
      <c r="F109" s="114"/>
      <c r="G109" s="99">
        <v>727.29</v>
      </c>
      <c r="H109" s="99"/>
      <c r="I109" s="99">
        <v>1121.2</v>
      </c>
      <c r="J109" s="99"/>
      <c r="K109" s="93">
        <f t="shared" si="7"/>
        <v>746.2</v>
      </c>
      <c r="L109" s="93"/>
      <c r="M109" s="93">
        <f t="shared" si="8"/>
        <v>1150.3499999999999</v>
      </c>
      <c r="N109" s="93"/>
    </row>
    <row r="110" spans="1:14" ht="33" customHeight="1" thickBot="1" x14ac:dyDescent="0.3">
      <c r="A110" s="7"/>
      <c r="B110" s="20">
        <v>5</v>
      </c>
      <c r="C110" s="114" t="s">
        <v>92</v>
      </c>
      <c r="D110" s="114"/>
      <c r="E110" s="114"/>
      <c r="F110" s="114"/>
      <c r="G110" s="99">
        <v>1121.2</v>
      </c>
      <c r="H110" s="99"/>
      <c r="I110" s="99">
        <v>1741.76</v>
      </c>
      <c r="J110" s="99"/>
      <c r="K110" s="93">
        <f t="shared" si="7"/>
        <v>1150.3499999999999</v>
      </c>
      <c r="L110" s="93"/>
      <c r="M110" s="93">
        <f t="shared" si="8"/>
        <v>1787.05</v>
      </c>
      <c r="N110" s="93"/>
    </row>
    <row r="111" spans="1:14" ht="33" customHeight="1" thickBot="1" x14ac:dyDescent="0.3">
      <c r="A111" s="7"/>
      <c r="B111" s="20">
        <v>6</v>
      </c>
      <c r="C111" s="114" t="s">
        <v>93</v>
      </c>
      <c r="D111" s="114"/>
      <c r="E111" s="114"/>
      <c r="F111" s="114"/>
      <c r="G111" s="99">
        <v>1121.2</v>
      </c>
      <c r="H111" s="99"/>
      <c r="I111" s="99">
        <v>1741.76</v>
      </c>
      <c r="J111" s="99"/>
      <c r="K111" s="93">
        <f t="shared" si="7"/>
        <v>1150.3499999999999</v>
      </c>
      <c r="L111" s="93"/>
      <c r="M111" s="93">
        <f t="shared" si="8"/>
        <v>1787.05</v>
      </c>
      <c r="N111" s="93"/>
    </row>
    <row r="112" spans="1:14" ht="33" customHeight="1" thickBot="1" x14ac:dyDescent="0.3">
      <c r="A112" s="7"/>
      <c r="B112" s="20">
        <v>7</v>
      </c>
      <c r="C112" s="114" t="s">
        <v>382</v>
      </c>
      <c r="D112" s="114"/>
      <c r="E112" s="114"/>
      <c r="F112" s="114"/>
      <c r="G112" s="99">
        <v>1121.2</v>
      </c>
      <c r="H112" s="99"/>
      <c r="I112" s="99">
        <v>1741.76</v>
      </c>
      <c r="J112" s="99"/>
      <c r="K112" s="93">
        <f t="shared" si="7"/>
        <v>1150.3499999999999</v>
      </c>
      <c r="L112" s="93"/>
      <c r="M112" s="93">
        <f t="shared" si="8"/>
        <v>1787.05</v>
      </c>
      <c r="N112" s="93"/>
    </row>
    <row r="113" spans="1:14" ht="16.5" customHeight="1" thickBot="1" x14ac:dyDescent="0.3">
      <c r="A113" s="7" t="s">
        <v>24</v>
      </c>
      <c r="B113" s="78" t="s">
        <v>94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</row>
    <row r="114" spans="1:14" ht="24.75" customHeight="1" thickBot="1" x14ac:dyDescent="0.3">
      <c r="A114" s="7"/>
      <c r="B114" s="20">
        <v>1</v>
      </c>
      <c r="C114" s="114" t="s">
        <v>92</v>
      </c>
      <c r="D114" s="114"/>
      <c r="E114" s="114"/>
      <c r="F114" s="114"/>
      <c r="G114" s="112">
        <v>727.29</v>
      </c>
      <c r="H114" s="113"/>
      <c r="I114" s="112">
        <v>737.19</v>
      </c>
      <c r="J114" s="113"/>
      <c r="K114" s="93">
        <f t="shared" ref="K114:K119" si="9">ROUND((G114*$S$1/100+G114),2)</f>
        <v>746.2</v>
      </c>
      <c r="L114" s="93"/>
      <c r="M114" s="93">
        <f t="shared" ref="M114:M119" si="10">ROUND((I114*$S$1/100+I114),2)</f>
        <v>756.36</v>
      </c>
      <c r="N114" s="93"/>
    </row>
    <row r="115" spans="1:14" ht="33" customHeight="1" thickBot="1" x14ac:dyDescent="0.3">
      <c r="A115" s="7"/>
      <c r="B115" s="20">
        <v>2</v>
      </c>
      <c r="C115" s="61" t="s">
        <v>383</v>
      </c>
      <c r="D115" s="61"/>
      <c r="E115" s="61"/>
      <c r="F115" s="61"/>
      <c r="G115" s="112">
        <v>737.19</v>
      </c>
      <c r="H115" s="113"/>
      <c r="I115" s="112">
        <v>1150.9000000000001</v>
      </c>
      <c r="J115" s="113"/>
      <c r="K115" s="93">
        <f t="shared" si="9"/>
        <v>756.36</v>
      </c>
      <c r="L115" s="93"/>
      <c r="M115" s="93">
        <f t="shared" si="10"/>
        <v>1180.82</v>
      </c>
      <c r="N115" s="93"/>
    </row>
    <row r="116" spans="1:14" ht="33" customHeight="1" thickBot="1" x14ac:dyDescent="0.3">
      <c r="A116" s="7"/>
      <c r="B116" s="20">
        <v>3</v>
      </c>
      <c r="C116" s="61" t="s">
        <v>384</v>
      </c>
      <c r="D116" s="61"/>
      <c r="E116" s="61"/>
      <c r="F116" s="61"/>
      <c r="G116" s="112">
        <v>1150.9000000000001</v>
      </c>
      <c r="H116" s="113"/>
      <c r="I116" s="112">
        <v>1827.59</v>
      </c>
      <c r="J116" s="113"/>
      <c r="K116" s="93">
        <f t="shared" si="9"/>
        <v>1180.82</v>
      </c>
      <c r="L116" s="93"/>
      <c r="M116" s="93">
        <f t="shared" si="10"/>
        <v>1875.11</v>
      </c>
      <c r="N116" s="93"/>
    </row>
    <row r="117" spans="1:14" ht="33" customHeight="1" thickBot="1" x14ac:dyDescent="0.3">
      <c r="A117" s="7"/>
      <c r="B117" s="20">
        <v>4</v>
      </c>
      <c r="C117" s="61" t="s">
        <v>95</v>
      </c>
      <c r="D117" s="61"/>
      <c r="E117" s="61"/>
      <c r="F117" s="61"/>
      <c r="G117" s="112">
        <v>1827.59</v>
      </c>
      <c r="H117" s="113"/>
      <c r="I117" s="112">
        <v>2711.12</v>
      </c>
      <c r="J117" s="113"/>
      <c r="K117" s="93">
        <f t="shared" si="9"/>
        <v>1875.11</v>
      </c>
      <c r="L117" s="93"/>
      <c r="M117" s="93">
        <f t="shared" si="10"/>
        <v>2781.61</v>
      </c>
      <c r="N117" s="93"/>
    </row>
    <row r="118" spans="1:14" ht="33" customHeight="1" thickBot="1" x14ac:dyDescent="0.3">
      <c r="A118" s="7"/>
      <c r="B118" s="20">
        <v>5</v>
      </c>
      <c r="C118" s="61" t="s">
        <v>385</v>
      </c>
      <c r="D118" s="61"/>
      <c r="E118" s="61"/>
      <c r="F118" s="61"/>
      <c r="G118" s="112">
        <v>1827.59</v>
      </c>
      <c r="H118" s="113"/>
      <c r="I118" s="112">
        <v>2711.12</v>
      </c>
      <c r="J118" s="113"/>
      <c r="K118" s="93">
        <f t="shared" si="9"/>
        <v>1875.11</v>
      </c>
      <c r="L118" s="93"/>
      <c r="M118" s="93">
        <f t="shared" si="10"/>
        <v>2781.61</v>
      </c>
      <c r="N118" s="93"/>
    </row>
    <row r="119" spans="1:14" ht="33" customHeight="1" thickBot="1" x14ac:dyDescent="0.3">
      <c r="A119" s="8"/>
      <c r="B119" s="20">
        <v>6</v>
      </c>
      <c r="C119" s="61" t="s">
        <v>386</v>
      </c>
      <c r="D119" s="61"/>
      <c r="E119" s="61"/>
      <c r="F119" s="61"/>
      <c r="G119" s="112">
        <v>1827.59</v>
      </c>
      <c r="H119" s="113"/>
      <c r="I119" s="112">
        <v>2711.12</v>
      </c>
      <c r="J119" s="113"/>
      <c r="K119" s="93">
        <f t="shared" si="9"/>
        <v>1875.11</v>
      </c>
      <c r="L119" s="93"/>
      <c r="M119" s="93">
        <f t="shared" si="10"/>
        <v>2781.61</v>
      </c>
      <c r="N119" s="93"/>
    </row>
    <row r="120" spans="1:14" ht="15.75" thickTop="1" x14ac:dyDescent="0.25">
      <c r="A120" s="10"/>
    </row>
    <row r="121" spans="1:14" ht="60.75" customHeight="1" x14ac:dyDescent="0.25">
      <c r="A121" s="81" t="s">
        <v>96</v>
      </c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</row>
    <row r="122" spans="1:14" ht="22.5" customHeight="1" x14ac:dyDescent="0.25">
      <c r="A122" s="87" t="s">
        <v>97</v>
      </c>
      <c r="B122" s="87"/>
      <c r="C122" s="87"/>
      <c r="D122" s="87"/>
      <c r="E122" s="87"/>
      <c r="F122" s="87"/>
      <c r="G122" s="67" t="s">
        <v>394</v>
      </c>
      <c r="H122" s="67"/>
      <c r="I122" s="67"/>
      <c r="J122" s="67"/>
      <c r="K122" s="67" t="s">
        <v>395</v>
      </c>
      <c r="L122" s="67"/>
      <c r="M122" s="67"/>
      <c r="N122" s="67"/>
    </row>
    <row r="123" spans="1:14" ht="15.75" customHeight="1" x14ac:dyDescent="0.25">
      <c r="A123" s="87"/>
      <c r="B123" s="87"/>
      <c r="C123" s="87"/>
      <c r="D123" s="87"/>
      <c r="E123" s="87"/>
      <c r="F123" s="87"/>
      <c r="G123" s="67" t="s">
        <v>80</v>
      </c>
      <c r="H123" s="67"/>
      <c r="I123" s="67"/>
      <c r="J123" s="67"/>
      <c r="K123" s="67" t="s">
        <v>80</v>
      </c>
      <c r="L123" s="67"/>
      <c r="M123" s="67"/>
      <c r="N123" s="67"/>
    </row>
    <row r="124" spans="1:14" ht="76.5" customHeight="1" x14ac:dyDescent="0.25">
      <c r="A124" s="87"/>
      <c r="B124" s="87"/>
      <c r="C124" s="87"/>
      <c r="D124" s="87"/>
      <c r="E124" s="87"/>
      <c r="F124" s="87"/>
      <c r="G124" s="109" t="s">
        <v>98</v>
      </c>
      <c r="H124" s="109"/>
      <c r="I124" s="109" t="s">
        <v>99</v>
      </c>
      <c r="J124" s="109"/>
      <c r="K124" s="109" t="s">
        <v>100</v>
      </c>
      <c r="L124" s="109"/>
      <c r="M124" s="109" t="s">
        <v>101</v>
      </c>
      <c r="N124" s="109"/>
    </row>
    <row r="125" spans="1:14" ht="15" customHeight="1" x14ac:dyDescent="0.25">
      <c r="A125" s="28" t="s">
        <v>22</v>
      </c>
      <c r="B125" s="106" t="s">
        <v>102</v>
      </c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8"/>
    </row>
    <row r="126" spans="1:14" ht="34.5" customHeight="1" x14ac:dyDescent="0.25">
      <c r="A126" s="28"/>
      <c r="B126" s="27">
        <v>1</v>
      </c>
      <c r="C126" s="58" t="s">
        <v>103</v>
      </c>
      <c r="D126" s="58"/>
      <c r="E126" s="58"/>
      <c r="F126" s="58"/>
      <c r="G126" s="111">
        <v>0</v>
      </c>
      <c r="H126" s="111"/>
      <c r="I126" s="111">
        <v>0</v>
      </c>
      <c r="J126" s="111"/>
      <c r="K126" s="110">
        <f>ROUND((G126*$S$1/100+G126),2)</f>
        <v>0</v>
      </c>
      <c r="L126" s="110"/>
      <c r="M126" s="110">
        <f>ROUND((I126*$S$1/100+I126),2)</f>
        <v>0</v>
      </c>
      <c r="N126" s="110"/>
    </row>
    <row r="127" spans="1:14" ht="33" customHeight="1" x14ac:dyDescent="0.25">
      <c r="A127" s="28"/>
      <c r="B127" s="20">
        <v>2</v>
      </c>
      <c r="C127" s="58" t="s">
        <v>104</v>
      </c>
      <c r="D127" s="58"/>
      <c r="E127" s="58"/>
      <c r="F127" s="58"/>
      <c r="G127" s="111">
        <v>0</v>
      </c>
      <c r="H127" s="111"/>
      <c r="I127" s="111">
        <v>0</v>
      </c>
      <c r="J127" s="111"/>
      <c r="K127" s="110">
        <f t="shared" ref="K127:K134" si="11">ROUND((G127*$S$1/100+G127),2)</f>
        <v>0</v>
      </c>
      <c r="L127" s="110"/>
      <c r="M127" s="110">
        <f t="shared" ref="M127:M134" si="12">ROUND((I127*$S$1/100+I127),2)</f>
        <v>0</v>
      </c>
      <c r="N127" s="110"/>
    </row>
    <row r="128" spans="1:14" ht="33" customHeight="1" x14ac:dyDescent="0.25">
      <c r="A128" s="28"/>
      <c r="B128" s="20">
        <v>3</v>
      </c>
      <c r="C128" s="58" t="s">
        <v>105</v>
      </c>
      <c r="D128" s="58"/>
      <c r="E128" s="58"/>
      <c r="F128" s="58"/>
      <c r="G128" s="111">
        <v>0</v>
      </c>
      <c r="H128" s="111"/>
      <c r="I128" s="99">
        <v>70.41</v>
      </c>
      <c r="J128" s="99"/>
      <c r="K128" s="110">
        <f t="shared" si="11"/>
        <v>0</v>
      </c>
      <c r="L128" s="110"/>
      <c r="M128" s="93">
        <f t="shared" si="12"/>
        <v>72.239999999999995</v>
      </c>
      <c r="N128" s="93"/>
    </row>
    <row r="129" spans="1:14" ht="33" customHeight="1" x14ac:dyDescent="0.25">
      <c r="A129" s="28"/>
      <c r="B129" s="20">
        <v>4</v>
      </c>
      <c r="C129" s="58" t="s">
        <v>106</v>
      </c>
      <c r="D129" s="58"/>
      <c r="E129" s="58"/>
      <c r="F129" s="58"/>
      <c r="G129" s="99">
        <v>70.41</v>
      </c>
      <c r="H129" s="99"/>
      <c r="I129" s="99">
        <v>161.72999999999999</v>
      </c>
      <c r="J129" s="99"/>
      <c r="K129" s="93">
        <f t="shared" si="11"/>
        <v>72.239999999999995</v>
      </c>
      <c r="L129" s="93"/>
      <c r="M129" s="93">
        <f t="shared" si="12"/>
        <v>165.93</v>
      </c>
      <c r="N129" s="93"/>
    </row>
    <row r="130" spans="1:14" ht="33" customHeight="1" x14ac:dyDescent="0.25">
      <c r="A130" s="28"/>
      <c r="B130" s="20">
        <v>5</v>
      </c>
      <c r="C130" s="58" t="s">
        <v>107</v>
      </c>
      <c r="D130" s="58"/>
      <c r="E130" s="58"/>
      <c r="F130" s="58"/>
      <c r="G130" s="99">
        <v>161.72999999999999</v>
      </c>
      <c r="H130" s="99"/>
      <c r="I130" s="99">
        <v>378.5</v>
      </c>
      <c r="J130" s="99"/>
      <c r="K130" s="93">
        <f t="shared" si="11"/>
        <v>165.93</v>
      </c>
      <c r="L130" s="93"/>
      <c r="M130" s="93">
        <f t="shared" si="12"/>
        <v>388.34</v>
      </c>
      <c r="N130" s="93"/>
    </row>
    <row r="131" spans="1:14" ht="33" customHeight="1" x14ac:dyDescent="0.25">
      <c r="A131" s="28"/>
      <c r="B131" s="20">
        <v>6</v>
      </c>
      <c r="C131" s="58" t="s">
        <v>108</v>
      </c>
      <c r="D131" s="58"/>
      <c r="E131" s="58"/>
      <c r="F131" s="58"/>
      <c r="G131" s="99">
        <v>378.5</v>
      </c>
      <c r="H131" s="99"/>
      <c r="I131" s="99">
        <v>489.62</v>
      </c>
      <c r="J131" s="99"/>
      <c r="K131" s="93">
        <f t="shared" si="11"/>
        <v>388.34</v>
      </c>
      <c r="L131" s="93"/>
      <c r="M131" s="93">
        <f t="shared" si="12"/>
        <v>502.35</v>
      </c>
      <c r="N131" s="93"/>
    </row>
    <row r="132" spans="1:14" ht="33" customHeight="1" x14ac:dyDescent="0.25">
      <c r="A132" s="28"/>
      <c r="B132" s="20">
        <v>7</v>
      </c>
      <c r="C132" s="58" t="s">
        <v>92</v>
      </c>
      <c r="D132" s="58"/>
      <c r="E132" s="58"/>
      <c r="F132" s="58"/>
      <c r="G132" s="99">
        <v>489.62</v>
      </c>
      <c r="H132" s="99"/>
      <c r="I132" s="99">
        <v>883.54</v>
      </c>
      <c r="J132" s="99"/>
      <c r="K132" s="93">
        <f t="shared" si="11"/>
        <v>502.35</v>
      </c>
      <c r="L132" s="93"/>
      <c r="M132" s="93">
        <f t="shared" si="12"/>
        <v>906.51</v>
      </c>
      <c r="N132" s="93"/>
    </row>
    <row r="133" spans="1:14" ht="33" customHeight="1" x14ac:dyDescent="0.25">
      <c r="A133" s="28"/>
      <c r="B133" s="20">
        <v>8</v>
      </c>
      <c r="C133" s="58" t="s">
        <v>109</v>
      </c>
      <c r="D133" s="58"/>
      <c r="E133" s="58"/>
      <c r="F133" s="58"/>
      <c r="G133" s="99">
        <v>883.54</v>
      </c>
      <c r="H133" s="99"/>
      <c r="I133" s="99">
        <v>1549.22</v>
      </c>
      <c r="J133" s="99"/>
      <c r="K133" s="93">
        <f t="shared" si="11"/>
        <v>906.51</v>
      </c>
      <c r="L133" s="93"/>
      <c r="M133" s="93">
        <f t="shared" si="12"/>
        <v>1589.5</v>
      </c>
      <c r="N133" s="93"/>
    </row>
    <row r="134" spans="1:14" ht="18" customHeight="1" x14ac:dyDescent="0.25">
      <c r="A134" s="28"/>
      <c r="B134" s="20">
        <v>9</v>
      </c>
      <c r="C134" s="58" t="s">
        <v>110</v>
      </c>
      <c r="D134" s="58"/>
      <c r="E134" s="58"/>
      <c r="F134" s="58"/>
      <c r="G134" s="99">
        <v>883.54</v>
      </c>
      <c r="H134" s="99"/>
      <c r="I134" s="99">
        <v>1549.22</v>
      </c>
      <c r="J134" s="99"/>
      <c r="K134" s="93">
        <f t="shared" si="11"/>
        <v>906.51</v>
      </c>
      <c r="L134" s="93"/>
      <c r="M134" s="93">
        <f t="shared" si="12"/>
        <v>1589.5</v>
      </c>
      <c r="N134" s="93"/>
    </row>
    <row r="135" spans="1:14" ht="33" customHeight="1" x14ac:dyDescent="0.25">
      <c r="A135" s="28" t="s">
        <v>23</v>
      </c>
      <c r="B135" s="78" t="s">
        <v>111</v>
      </c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</row>
    <row r="136" spans="1:14" ht="33" customHeight="1" x14ac:dyDescent="0.25">
      <c r="A136" s="28"/>
      <c r="B136" s="20">
        <v>1</v>
      </c>
      <c r="C136" s="58" t="s">
        <v>92</v>
      </c>
      <c r="D136" s="58"/>
      <c r="E136" s="58"/>
      <c r="F136" s="58"/>
      <c r="G136" s="99">
        <v>151.83000000000001</v>
      </c>
      <c r="H136" s="99"/>
      <c r="I136" s="99">
        <v>353.19</v>
      </c>
      <c r="J136" s="99"/>
      <c r="K136" s="93">
        <f>ROUND((G136*$S$1/100+G136),2)</f>
        <v>155.78</v>
      </c>
      <c r="L136" s="93"/>
      <c r="M136" s="93">
        <f>ROUND((I136*$S$1/100+I136),2)</f>
        <v>362.37</v>
      </c>
      <c r="N136" s="93"/>
    </row>
    <row r="137" spans="1:14" ht="33" customHeight="1" x14ac:dyDescent="0.25">
      <c r="A137" s="28"/>
      <c r="B137" s="20">
        <v>2</v>
      </c>
      <c r="C137" s="58" t="s">
        <v>93</v>
      </c>
      <c r="D137" s="58"/>
      <c r="E137" s="58"/>
      <c r="F137" s="58"/>
      <c r="G137" s="99">
        <v>353.19</v>
      </c>
      <c r="H137" s="99"/>
      <c r="I137" s="99">
        <v>580.95000000000005</v>
      </c>
      <c r="J137" s="99"/>
      <c r="K137" s="93">
        <f t="shared" ref="K137:K144" si="13">ROUND((G137*$S$1/100+G137),2)</f>
        <v>362.37</v>
      </c>
      <c r="L137" s="93"/>
      <c r="M137" s="93">
        <f t="shared" ref="M137:M144" si="14">ROUND((I137*$S$1/100+I137),2)</f>
        <v>596.04999999999995</v>
      </c>
      <c r="N137" s="93"/>
    </row>
    <row r="138" spans="1:14" ht="33" customHeight="1" x14ac:dyDescent="0.25">
      <c r="A138" s="28"/>
      <c r="B138" s="20">
        <v>3</v>
      </c>
      <c r="C138" s="58" t="s">
        <v>112</v>
      </c>
      <c r="D138" s="58"/>
      <c r="E138" s="58"/>
      <c r="F138" s="58"/>
      <c r="G138" s="99">
        <v>580.95000000000005</v>
      </c>
      <c r="H138" s="99"/>
      <c r="I138" s="99">
        <v>852.73</v>
      </c>
      <c r="J138" s="99"/>
      <c r="K138" s="93">
        <f t="shared" si="13"/>
        <v>596.04999999999995</v>
      </c>
      <c r="L138" s="93"/>
      <c r="M138" s="93">
        <f t="shared" si="14"/>
        <v>874.9</v>
      </c>
      <c r="N138" s="93"/>
    </row>
    <row r="139" spans="1:14" ht="33" customHeight="1" x14ac:dyDescent="0.25">
      <c r="A139" s="28"/>
      <c r="B139" s="20">
        <v>4</v>
      </c>
      <c r="C139" s="58" t="s">
        <v>113</v>
      </c>
      <c r="D139" s="58"/>
      <c r="E139" s="58"/>
      <c r="F139" s="58"/>
      <c r="G139" s="99">
        <v>852.73</v>
      </c>
      <c r="H139" s="99"/>
      <c r="I139" s="99">
        <v>1029.8699999999999</v>
      </c>
      <c r="J139" s="99"/>
      <c r="K139" s="93">
        <f t="shared" si="13"/>
        <v>874.9</v>
      </c>
      <c r="L139" s="93"/>
      <c r="M139" s="93">
        <f t="shared" si="14"/>
        <v>1056.6500000000001</v>
      </c>
      <c r="N139" s="93"/>
    </row>
    <row r="140" spans="1:14" ht="33" customHeight="1" x14ac:dyDescent="0.25">
      <c r="A140" s="28"/>
      <c r="B140" s="20">
        <v>5</v>
      </c>
      <c r="C140" s="58" t="s">
        <v>95</v>
      </c>
      <c r="D140" s="58"/>
      <c r="E140" s="58"/>
      <c r="F140" s="58"/>
      <c r="G140" s="99">
        <v>1029.8699999999999</v>
      </c>
      <c r="H140" s="99"/>
      <c r="I140" s="99">
        <v>1691.15</v>
      </c>
      <c r="J140" s="99"/>
      <c r="K140" s="93">
        <f t="shared" si="13"/>
        <v>1056.6500000000001</v>
      </c>
      <c r="L140" s="93"/>
      <c r="M140" s="93">
        <f t="shared" si="14"/>
        <v>1735.12</v>
      </c>
      <c r="N140" s="93"/>
    </row>
    <row r="141" spans="1:14" ht="33" customHeight="1" x14ac:dyDescent="0.25">
      <c r="A141" s="28"/>
      <c r="B141" s="20">
        <v>6</v>
      </c>
      <c r="C141" s="58" t="s">
        <v>114</v>
      </c>
      <c r="D141" s="58"/>
      <c r="E141" s="58"/>
      <c r="F141" s="58"/>
      <c r="G141" s="99">
        <v>1691.15</v>
      </c>
      <c r="H141" s="99"/>
      <c r="I141" s="99">
        <v>2346.9299999999998</v>
      </c>
      <c r="J141" s="99"/>
      <c r="K141" s="93">
        <f t="shared" si="13"/>
        <v>1735.12</v>
      </c>
      <c r="L141" s="93"/>
      <c r="M141" s="93">
        <f t="shared" si="14"/>
        <v>2407.9499999999998</v>
      </c>
      <c r="N141" s="93"/>
    </row>
    <row r="142" spans="1:14" ht="33" customHeight="1" x14ac:dyDescent="0.25">
      <c r="A142" s="28"/>
      <c r="B142" s="20">
        <v>7</v>
      </c>
      <c r="C142" s="58" t="s">
        <v>115</v>
      </c>
      <c r="D142" s="58"/>
      <c r="E142" s="58"/>
      <c r="F142" s="58"/>
      <c r="G142" s="99">
        <v>2346.9299999999998</v>
      </c>
      <c r="H142" s="99"/>
      <c r="I142" s="99">
        <v>3563.86</v>
      </c>
      <c r="J142" s="99"/>
      <c r="K142" s="93">
        <f t="shared" si="13"/>
        <v>2407.9499999999998</v>
      </c>
      <c r="L142" s="93"/>
      <c r="M142" s="93">
        <f t="shared" si="14"/>
        <v>3656.52</v>
      </c>
      <c r="N142" s="93"/>
    </row>
    <row r="143" spans="1:14" ht="33" customHeight="1" x14ac:dyDescent="0.25">
      <c r="A143" s="28"/>
      <c r="B143" s="20">
        <v>8</v>
      </c>
      <c r="C143" s="58" t="s">
        <v>116</v>
      </c>
      <c r="D143" s="58"/>
      <c r="E143" s="58"/>
      <c r="F143" s="58"/>
      <c r="G143" s="99">
        <v>2346.9299999999998</v>
      </c>
      <c r="H143" s="99"/>
      <c r="I143" s="99">
        <v>3563.86</v>
      </c>
      <c r="J143" s="99"/>
      <c r="K143" s="93">
        <f t="shared" si="13"/>
        <v>2407.9499999999998</v>
      </c>
      <c r="L143" s="93"/>
      <c r="M143" s="93">
        <f t="shared" si="14"/>
        <v>3656.52</v>
      </c>
      <c r="N143" s="93"/>
    </row>
    <row r="144" spans="1:14" ht="16.5" customHeight="1" x14ac:dyDescent="0.25">
      <c r="A144" s="28"/>
      <c r="B144" s="20">
        <v>9</v>
      </c>
      <c r="C144" s="58" t="s">
        <v>117</v>
      </c>
      <c r="D144" s="58"/>
      <c r="E144" s="58"/>
      <c r="F144" s="58"/>
      <c r="G144" s="99">
        <v>2346.9299999999998</v>
      </c>
      <c r="H144" s="99"/>
      <c r="I144" s="99">
        <v>3563.86</v>
      </c>
      <c r="J144" s="99"/>
      <c r="K144" s="93">
        <f t="shared" si="13"/>
        <v>2407.9499999999998</v>
      </c>
      <c r="L144" s="93"/>
      <c r="M144" s="93">
        <f t="shared" si="14"/>
        <v>3656.52</v>
      </c>
      <c r="N144" s="93"/>
    </row>
    <row r="145" spans="1:14" ht="33" customHeight="1" x14ac:dyDescent="0.25">
      <c r="A145" s="28" t="s">
        <v>24</v>
      </c>
      <c r="B145" s="78" t="s">
        <v>118</v>
      </c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</row>
    <row r="146" spans="1:14" ht="33" customHeight="1" x14ac:dyDescent="0.25">
      <c r="A146" s="28"/>
      <c r="B146" s="20">
        <v>1</v>
      </c>
      <c r="C146" s="58" t="s">
        <v>116</v>
      </c>
      <c r="D146" s="58"/>
      <c r="E146" s="58"/>
      <c r="F146" s="58"/>
      <c r="G146" s="99">
        <v>1868.3</v>
      </c>
      <c r="H146" s="99"/>
      <c r="I146" s="99">
        <v>2599.9899999999998</v>
      </c>
      <c r="J146" s="99"/>
      <c r="K146" s="93">
        <f>ROUND((G146*$S$1/100+G146),2)</f>
        <v>1916.88</v>
      </c>
      <c r="L146" s="93"/>
      <c r="M146" s="93">
        <f>ROUND((I146*$S$1/100+I146),2)</f>
        <v>2667.59</v>
      </c>
      <c r="N146" s="93"/>
    </row>
    <row r="147" spans="1:14" ht="33" customHeight="1" x14ac:dyDescent="0.25">
      <c r="A147" s="28"/>
      <c r="B147" s="20">
        <v>2</v>
      </c>
      <c r="C147" s="58" t="s">
        <v>119</v>
      </c>
      <c r="D147" s="58"/>
      <c r="E147" s="58"/>
      <c r="F147" s="58"/>
      <c r="G147" s="99">
        <v>2599.9899999999998</v>
      </c>
      <c r="H147" s="99"/>
      <c r="I147" s="99">
        <v>3533.04</v>
      </c>
      <c r="J147" s="99"/>
      <c r="K147" s="93">
        <f>ROUND((G147*$S$1/100+G147),2)</f>
        <v>2667.59</v>
      </c>
      <c r="L147" s="93"/>
      <c r="M147" s="93">
        <f>ROUND((I147*$S$1/100+I147),2)</f>
        <v>3624.9</v>
      </c>
      <c r="N147" s="93"/>
    </row>
    <row r="148" spans="1:14" ht="17.25" customHeight="1" x14ac:dyDescent="0.25">
      <c r="A148" s="28"/>
      <c r="B148" s="20">
        <v>3</v>
      </c>
      <c r="C148" s="58" t="s">
        <v>120</v>
      </c>
      <c r="D148" s="58"/>
      <c r="E148" s="58"/>
      <c r="F148" s="58"/>
      <c r="G148" s="99">
        <v>2599.9899999999998</v>
      </c>
      <c r="H148" s="99"/>
      <c r="I148" s="99">
        <v>3533.04</v>
      </c>
      <c r="J148" s="99"/>
      <c r="K148" s="93">
        <f>ROUND((G148*$S$1/100+G148),2)</f>
        <v>2667.59</v>
      </c>
      <c r="L148" s="93"/>
      <c r="M148" s="93">
        <f>ROUND((I148*$S$1/100+I148),2)</f>
        <v>3624.9</v>
      </c>
      <c r="N148" s="93"/>
    </row>
    <row r="149" spans="1:14" ht="33" customHeight="1" x14ac:dyDescent="0.25">
      <c r="A149" s="28" t="s">
        <v>25</v>
      </c>
      <c r="B149" s="78" t="s">
        <v>121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</row>
    <row r="150" spans="1:14" ht="33" customHeight="1" x14ac:dyDescent="0.25">
      <c r="A150" s="28"/>
      <c r="B150" s="20">
        <v>1</v>
      </c>
      <c r="C150" s="58" t="s">
        <v>116</v>
      </c>
      <c r="D150" s="58"/>
      <c r="E150" s="58"/>
      <c r="F150" s="58"/>
      <c r="G150" s="99">
        <v>1650.44</v>
      </c>
      <c r="H150" s="99"/>
      <c r="I150" s="99">
        <v>2291.91</v>
      </c>
      <c r="J150" s="99"/>
      <c r="K150" s="93">
        <f>ROUND((G150*$S$1/100+G150),2)</f>
        <v>1693.35</v>
      </c>
      <c r="L150" s="93"/>
      <c r="M150" s="93">
        <f>ROUND((I150*$S$1/100+I150),2)</f>
        <v>2351.5</v>
      </c>
      <c r="N150" s="93"/>
    </row>
    <row r="151" spans="1:14" ht="33" customHeight="1" x14ac:dyDescent="0.25">
      <c r="A151" s="28"/>
      <c r="B151" s="20">
        <v>2</v>
      </c>
      <c r="C151" s="58" t="s">
        <v>119</v>
      </c>
      <c r="D151" s="58"/>
      <c r="E151" s="58"/>
      <c r="F151" s="58"/>
      <c r="G151" s="99">
        <v>2291.91</v>
      </c>
      <c r="H151" s="99"/>
      <c r="I151" s="99">
        <v>3169.95</v>
      </c>
      <c r="J151" s="99"/>
      <c r="K151" s="93">
        <f>ROUND((G151*$S$1/100+G151),2)</f>
        <v>2351.5</v>
      </c>
      <c r="L151" s="93"/>
      <c r="M151" s="93">
        <f>ROUND((I151*$S$1/100+I151),2)</f>
        <v>3252.37</v>
      </c>
      <c r="N151" s="93"/>
    </row>
    <row r="152" spans="1:14" ht="33" customHeight="1" x14ac:dyDescent="0.25">
      <c r="A152" s="28"/>
      <c r="B152" s="20">
        <v>3</v>
      </c>
      <c r="C152" s="58" t="s">
        <v>122</v>
      </c>
      <c r="D152" s="58"/>
      <c r="E152" s="58"/>
      <c r="F152" s="58"/>
      <c r="G152" s="99">
        <v>3169.95</v>
      </c>
      <c r="H152" s="99"/>
      <c r="I152" s="99">
        <v>4689.47</v>
      </c>
      <c r="J152" s="99"/>
      <c r="K152" s="93">
        <f>ROUND((G152*$S$1/100+G152),2)</f>
        <v>3252.37</v>
      </c>
      <c r="L152" s="93"/>
      <c r="M152" s="93">
        <f>ROUND((I152*$S$1/100+I152),2)</f>
        <v>4811.3999999999996</v>
      </c>
      <c r="N152" s="93"/>
    </row>
    <row r="153" spans="1:14" ht="16.5" customHeight="1" x14ac:dyDescent="0.25">
      <c r="A153" s="28"/>
      <c r="B153" s="20">
        <v>4</v>
      </c>
      <c r="C153" s="58" t="s">
        <v>123</v>
      </c>
      <c r="D153" s="58"/>
      <c r="E153" s="58"/>
      <c r="F153" s="58"/>
      <c r="G153" s="99">
        <v>3169.95</v>
      </c>
      <c r="H153" s="99"/>
      <c r="I153" s="99">
        <v>4689.47</v>
      </c>
      <c r="J153" s="99"/>
      <c r="K153" s="93">
        <f>ROUND((G153*$S$1/100+G153),2)</f>
        <v>3252.37</v>
      </c>
      <c r="L153" s="93"/>
      <c r="M153" s="93">
        <f>ROUND((I153*$S$1/100+I153),2)</f>
        <v>4811.3999999999996</v>
      </c>
      <c r="N153" s="93"/>
    </row>
    <row r="154" spans="1:14" ht="15.75" customHeight="1" x14ac:dyDescent="0.25">
      <c r="A154" s="28" t="s">
        <v>26</v>
      </c>
      <c r="B154" s="78" t="s">
        <v>124</v>
      </c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</row>
    <row r="155" spans="1:14" ht="33" customHeight="1" x14ac:dyDescent="0.25">
      <c r="A155" s="28"/>
      <c r="B155" s="20">
        <v>1</v>
      </c>
      <c r="C155" s="58" t="s">
        <v>116</v>
      </c>
      <c r="D155" s="58"/>
      <c r="E155" s="58"/>
      <c r="F155" s="58"/>
      <c r="G155" s="99">
        <v>938.53</v>
      </c>
      <c r="H155" s="99"/>
      <c r="I155" s="99">
        <v>1135.5</v>
      </c>
      <c r="J155" s="99"/>
      <c r="K155" s="93">
        <f>ROUND((G155*$S$1/100+G155),2)</f>
        <v>962.93</v>
      </c>
      <c r="L155" s="93"/>
      <c r="M155" s="93">
        <f>ROUND((I155*$S$1/100+I155),2)</f>
        <v>1165.02</v>
      </c>
      <c r="N155" s="93"/>
    </row>
    <row r="156" spans="1:14" ht="33" customHeight="1" x14ac:dyDescent="0.25">
      <c r="A156" s="28"/>
      <c r="B156" s="20">
        <v>2</v>
      </c>
      <c r="C156" s="58" t="s">
        <v>119</v>
      </c>
      <c r="D156" s="58"/>
      <c r="E156" s="58"/>
      <c r="F156" s="58"/>
      <c r="G156" s="99">
        <v>1135.5</v>
      </c>
      <c r="H156" s="99"/>
      <c r="I156" s="99">
        <v>1696.65</v>
      </c>
      <c r="J156" s="99"/>
      <c r="K156" s="93">
        <f>ROUND((G156*$S$1/100+G156),2)</f>
        <v>1165.02</v>
      </c>
      <c r="L156" s="93"/>
      <c r="M156" s="93">
        <f>ROUND((I156*$S$1/100+I156),2)</f>
        <v>1740.76</v>
      </c>
      <c r="N156" s="93"/>
    </row>
    <row r="157" spans="1:14" ht="33" customHeight="1" x14ac:dyDescent="0.25">
      <c r="A157" s="28"/>
      <c r="B157" s="20">
        <v>3</v>
      </c>
      <c r="C157" s="58" t="s">
        <v>122</v>
      </c>
      <c r="D157" s="58"/>
      <c r="E157" s="58"/>
      <c r="F157" s="58"/>
      <c r="G157" s="99">
        <v>1696.65</v>
      </c>
      <c r="H157" s="99"/>
      <c r="I157" s="99">
        <v>2700.13</v>
      </c>
      <c r="J157" s="99"/>
      <c r="K157" s="93">
        <f>ROUND((G157*$S$1/100+G157),2)</f>
        <v>1740.76</v>
      </c>
      <c r="L157" s="93"/>
      <c r="M157" s="93">
        <f>ROUND((I157*$S$1/100+I157),2)</f>
        <v>2770.33</v>
      </c>
      <c r="N157" s="93"/>
    </row>
    <row r="158" spans="1:14" ht="17.25" customHeight="1" x14ac:dyDescent="0.25">
      <c r="A158" s="28"/>
      <c r="B158" s="20">
        <v>4</v>
      </c>
      <c r="C158" s="58" t="s">
        <v>123</v>
      </c>
      <c r="D158" s="58"/>
      <c r="E158" s="58"/>
      <c r="F158" s="58"/>
      <c r="G158" s="99">
        <v>1696.65</v>
      </c>
      <c r="H158" s="99"/>
      <c r="I158" s="99">
        <v>2700.13</v>
      </c>
      <c r="J158" s="99"/>
      <c r="K158" s="93">
        <f>ROUND((G158*$S$1/100+G158),2)</f>
        <v>1740.76</v>
      </c>
      <c r="L158" s="93"/>
      <c r="M158" s="93">
        <f>ROUND((I158*$S$1/100+I158),2)</f>
        <v>2770.33</v>
      </c>
      <c r="N158" s="93"/>
    </row>
    <row r="159" spans="1:14" x14ac:dyDescent="0.25">
      <c r="A159" s="11"/>
    </row>
    <row r="160" spans="1:14" x14ac:dyDescent="0.25">
      <c r="A160" s="11"/>
    </row>
    <row r="161" spans="1:14" ht="18" customHeight="1" x14ac:dyDescent="0.25">
      <c r="A161" s="81" t="s">
        <v>125</v>
      </c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</row>
    <row r="162" spans="1:14" ht="54.75" customHeight="1" x14ac:dyDescent="0.25">
      <c r="A162" s="100" t="s">
        <v>126</v>
      </c>
      <c r="B162" s="101"/>
      <c r="C162" s="101"/>
      <c r="D162" s="101"/>
      <c r="E162" s="101"/>
      <c r="F162" s="101"/>
      <c r="G162" s="101"/>
      <c r="H162" s="101"/>
      <c r="I162" s="101"/>
      <c r="J162" s="102"/>
      <c r="K162" s="67" t="s">
        <v>394</v>
      </c>
      <c r="L162" s="67"/>
      <c r="M162" s="67" t="s">
        <v>395</v>
      </c>
      <c r="N162" s="67"/>
    </row>
    <row r="163" spans="1:14" ht="17.25" customHeight="1" x14ac:dyDescent="0.25">
      <c r="A163" s="103"/>
      <c r="B163" s="104"/>
      <c r="C163" s="104"/>
      <c r="D163" s="104"/>
      <c r="E163" s="104"/>
      <c r="F163" s="104"/>
      <c r="G163" s="104"/>
      <c r="H163" s="104"/>
      <c r="I163" s="104"/>
      <c r="J163" s="105"/>
      <c r="K163" s="82" t="s">
        <v>127</v>
      </c>
      <c r="L163" s="82"/>
      <c r="M163" s="82" t="s">
        <v>127</v>
      </c>
      <c r="N163" s="82"/>
    </row>
    <row r="164" spans="1:14" ht="16.5" customHeight="1" x14ac:dyDescent="0.25">
      <c r="A164" s="96" t="s">
        <v>128</v>
      </c>
      <c r="B164" s="97"/>
      <c r="C164" s="97"/>
      <c r="D164" s="97"/>
      <c r="E164" s="97"/>
      <c r="F164" s="97"/>
      <c r="G164" s="97"/>
      <c r="H164" s="97"/>
      <c r="I164" s="97"/>
      <c r="J164" s="98"/>
      <c r="K164" s="87">
        <v>9.9</v>
      </c>
      <c r="L164" s="87"/>
      <c r="M164" s="94">
        <f>ROUND((K164*$S$1/100+K164),2)</f>
        <v>10.16</v>
      </c>
      <c r="N164" s="94"/>
    </row>
    <row r="165" spans="1:14" ht="16.5" customHeight="1" x14ac:dyDescent="0.25">
      <c r="A165" s="96" t="s">
        <v>129</v>
      </c>
      <c r="B165" s="97"/>
      <c r="C165" s="97"/>
      <c r="D165" s="97"/>
      <c r="E165" s="97"/>
      <c r="F165" s="97"/>
      <c r="G165" s="97"/>
      <c r="H165" s="97"/>
      <c r="I165" s="97"/>
      <c r="J165" s="98"/>
      <c r="K165" s="87">
        <v>37.4</v>
      </c>
      <c r="L165" s="87"/>
      <c r="M165" s="94">
        <f>ROUND((K165*$S$1/100+K165),2)</f>
        <v>38.369999999999997</v>
      </c>
      <c r="N165" s="94"/>
    </row>
    <row r="166" spans="1:14" ht="16.5" customHeight="1" x14ac:dyDescent="0.25">
      <c r="A166" s="96" t="s">
        <v>130</v>
      </c>
      <c r="B166" s="97"/>
      <c r="C166" s="97"/>
      <c r="D166" s="97"/>
      <c r="E166" s="97"/>
      <c r="F166" s="97"/>
      <c r="G166" s="97"/>
      <c r="H166" s="97"/>
      <c r="I166" s="97"/>
      <c r="J166" s="98"/>
      <c r="K166" s="87">
        <v>57.2</v>
      </c>
      <c r="L166" s="87"/>
      <c r="M166" s="94">
        <f>ROUND((K166*$S$1/100+K166),2)</f>
        <v>58.69</v>
      </c>
      <c r="N166" s="94"/>
    </row>
    <row r="167" spans="1:14" ht="16.5" customHeight="1" x14ac:dyDescent="0.25">
      <c r="A167" s="96" t="s">
        <v>131</v>
      </c>
      <c r="B167" s="97"/>
      <c r="C167" s="97"/>
      <c r="D167" s="97"/>
      <c r="E167" s="97"/>
      <c r="F167" s="97"/>
      <c r="G167" s="97"/>
      <c r="H167" s="97"/>
      <c r="I167" s="97"/>
      <c r="J167" s="98"/>
      <c r="K167" s="87">
        <v>70.41</v>
      </c>
      <c r="L167" s="87"/>
      <c r="M167" s="94">
        <f>ROUND((K167*$S$1/100+K167),2)</f>
        <v>72.239999999999995</v>
      </c>
      <c r="N167" s="94"/>
    </row>
    <row r="168" spans="1:14" ht="16.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3"/>
      <c r="L168" s="23"/>
      <c r="M168" s="30"/>
      <c r="N168" s="30"/>
    </row>
    <row r="169" spans="1:14" ht="30" customHeight="1" x14ac:dyDescent="0.25">
      <c r="A169" s="81" t="s">
        <v>132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  <row r="170" spans="1:14" ht="16.5" customHeight="1" x14ac:dyDescent="0.25">
      <c r="A170" s="58" t="s">
        <v>133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99">
        <v>23.11</v>
      </c>
      <c r="L170" s="99"/>
      <c r="M170" s="93">
        <f>ROUND((K170*$S$1/100+K170),2)</f>
        <v>23.71</v>
      </c>
      <c r="N170" s="93"/>
    </row>
    <row r="171" spans="1:14" ht="16.5" customHeight="1" x14ac:dyDescent="0.25">
      <c r="A171" s="58" t="s">
        <v>134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99">
        <v>61.62</v>
      </c>
      <c r="L171" s="99"/>
      <c r="M171" s="93">
        <f t="shared" ref="M171:M184" si="15">ROUND((K171*$S$1/100+K171),2)</f>
        <v>63.22</v>
      </c>
      <c r="N171" s="93"/>
    </row>
    <row r="172" spans="1:14" ht="16.5" customHeight="1" x14ac:dyDescent="0.25">
      <c r="A172" s="58" t="s">
        <v>135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99">
        <v>231.06</v>
      </c>
      <c r="L172" s="99"/>
      <c r="M172" s="93">
        <f t="shared" si="15"/>
        <v>237.07</v>
      </c>
      <c r="N172" s="93"/>
    </row>
    <row r="173" spans="1:14" ht="16.5" customHeight="1" x14ac:dyDescent="0.25">
      <c r="A173" s="58" t="s">
        <v>136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99">
        <v>1231.22</v>
      </c>
      <c r="L173" s="99"/>
      <c r="M173" s="93">
        <f t="shared" si="15"/>
        <v>1263.23</v>
      </c>
      <c r="N173" s="93"/>
    </row>
    <row r="174" spans="1:14" ht="16.5" customHeight="1" x14ac:dyDescent="0.25">
      <c r="A174" s="58" t="s">
        <v>137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99">
        <v>231.06</v>
      </c>
      <c r="L174" s="99"/>
      <c r="M174" s="93">
        <f t="shared" si="15"/>
        <v>237.07</v>
      </c>
      <c r="N174" s="93"/>
    </row>
    <row r="175" spans="1:14" ht="16.5" customHeight="1" x14ac:dyDescent="0.25">
      <c r="A175" s="58" t="s">
        <v>138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99" t="s">
        <v>139</v>
      </c>
      <c r="L175" s="99"/>
      <c r="M175" s="93" t="s">
        <v>139</v>
      </c>
      <c r="N175" s="93"/>
    </row>
    <row r="176" spans="1:14" ht="16.5" customHeight="1" x14ac:dyDescent="0.25">
      <c r="A176" s="58" t="s">
        <v>140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99">
        <v>615.07000000000005</v>
      </c>
      <c r="L176" s="99"/>
      <c r="M176" s="93">
        <f t="shared" si="15"/>
        <v>631.05999999999995</v>
      </c>
      <c r="N176" s="93"/>
    </row>
    <row r="177" spans="1:14" ht="16.5" customHeight="1" x14ac:dyDescent="0.25">
      <c r="A177" s="58" t="s">
        <v>141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99">
        <v>1000.16</v>
      </c>
      <c r="L177" s="99"/>
      <c r="M177" s="93">
        <f t="shared" si="15"/>
        <v>1026.1600000000001</v>
      </c>
      <c r="N177" s="93"/>
    </row>
    <row r="178" spans="1:14" ht="16.5" customHeight="1" x14ac:dyDescent="0.25">
      <c r="A178" s="58" t="s">
        <v>142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99">
        <v>1538.21</v>
      </c>
      <c r="L178" s="99"/>
      <c r="M178" s="93">
        <f t="shared" si="15"/>
        <v>1578.2</v>
      </c>
      <c r="N178" s="93"/>
    </row>
    <row r="179" spans="1:14" ht="16.5" customHeight="1" x14ac:dyDescent="0.25">
      <c r="A179" s="58" t="s">
        <v>143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99">
        <v>2461.36</v>
      </c>
      <c r="L179" s="99"/>
      <c r="M179" s="93">
        <f t="shared" si="15"/>
        <v>2525.36</v>
      </c>
      <c r="N179" s="93"/>
    </row>
    <row r="180" spans="1:14" ht="16.5" customHeight="1" x14ac:dyDescent="0.25">
      <c r="A180" s="58" t="s">
        <v>144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99">
        <v>200.24</v>
      </c>
      <c r="L180" s="99"/>
      <c r="M180" s="93">
        <f t="shared" si="15"/>
        <v>205.45</v>
      </c>
      <c r="N180" s="93"/>
    </row>
    <row r="181" spans="1:14" ht="16.5" customHeight="1" x14ac:dyDescent="0.25">
      <c r="A181" s="58" t="s">
        <v>145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99" t="s">
        <v>139</v>
      </c>
      <c r="L181" s="99"/>
      <c r="M181" s="93" t="s">
        <v>139</v>
      </c>
      <c r="N181" s="93"/>
    </row>
    <row r="182" spans="1:14" ht="16.5" customHeight="1" x14ac:dyDescent="0.25">
      <c r="A182" s="58" t="s">
        <v>146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99">
        <v>200.24</v>
      </c>
      <c r="L182" s="99"/>
      <c r="M182" s="93">
        <f t="shared" si="15"/>
        <v>205.45</v>
      </c>
      <c r="N182" s="93"/>
    </row>
    <row r="183" spans="1:14" ht="16.5" customHeight="1" x14ac:dyDescent="0.25">
      <c r="A183" s="58" t="s">
        <v>147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99">
        <v>308.08</v>
      </c>
      <c r="L183" s="99"/>
      <c r="M183" s="93">
        <f t="shared" si="15"/>
        <v>316.08999999999997</v>
      </c>
      <c r="N183" s="93"/>
    </row>
    <row r="184" spans="1:14" ht="16.5" customHeight="1" x14ac:dyDescent="0.25">
      <c r="A184" s="58" t="s">
        <v>148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99">
        <v>539.14</v>
      </c>
      <c r="L184" s="99"/>
      <c r="M184" s="93">
        <f t="shared" si="15"/>
        <v>553.16</v>
      </c>
      <c r="N184" s="93"/>
    </row>
    <row r="185" spans="1:14" ht="36" customHeight="1" x14ac:dyDescent="0.25">
      <c r="A185" s="77" t="s">
        <v>149</v>
      </c>
      <c r="B185" s="77"/>
      <c r="C185" s="77"/>
      <c r="D185" s="109" t="s">
        <v>399</v>
      </c>
      <c r="E185" s="109"/>
      <c r="F185" s="109"/>
      <c r="G185" s="109"/>
      <c r="H185" s="109"/>
      <c r="I185" s="109"/>
      <c r="J185" s="109" t="s">
        <v>391</v>
      </c>
      <c r="K185" s="109"/>
      <c r="L185" s="109"/>
      <c r="M185" s="109"/>
      <c r="N185" s="109"/>
    </row>
    <row r="186" spans="1:14" ht="15.75" x14ac:dyDescent="0.25">
      <c r="A186" s="77"/>
      <c r="B186" s="77"/>
      <c r="C186" s="77"/>
      <c r="D186" s="68">
        <v>0.1</v>
      </c>
      <c r="E186" s="68"/>
      <c r="F186" s="68"/>
      <c r="G186" s="68"/>
      <c r="H186" s="68"/>
      <c r="I186" s="68"/>
      <c r="J186" s="66">
        <v>0.1</v>
      </c>
      <c r="K186" s="66"/>
      <c r="L186" s="66"/>
      <c r="M186" s="66"/>
      <c r="N186" s="66"/>
    </row>
    <row r="187" spans="1:14" x14ac:dyDescent="0.25">
      <c r="A187" s="6"/>
      <c r="B187" s="6"/>
      <c r="C187" s="6"/>
      <c r="D187" s="6"/>
      <c r="E187" s="6"/>
    </row>
    <row r="188" spans="1:14" x14ac:dyDescent="0.25">
      <c r="A188" s="5"/>
    </row>
    <row r="189" spans="1:14" ht="51.75" customHeight="1" x14ac:dyDescent="0.25">
      <c r="A189" s="95" t="s">
        <v>150</v>
      </c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</row>
    <row r="190" spans="1:14" ht="60" customHeight="1" x14ac:dyDescent="0.25">
      <c r="A190" s="86" t="s">
        <v>345</v>
      </c>
      <c r="B190" s="86"/>
      <c r="C190" s="86"/>
      <c r="D190" s="86"/>
      <c r="E190" s="86"/>
      <c r="F190" s="86"/>
      <c r="G190" s="86"/>
      <c r="H190" s="86"/>
      <c r="I190" s="67" t="s">
        <v>394</v>
      </c>
      <c r="J190" s="67"/>
      <c r="K190" s="67"/>
      <c r="L190" s="67" t="s">
        <v>395</v>
      </c>
      <c r="M190" s="67"/>
      <c r="N190" s="67"/>
    </row>
    <row r="191" spans="1:14" ht="16.5" customHeight="1" x14ac:dyDescent="0.25">
      <c r="A191" s="58" t="s">
        <v>151</v>
      </c>
      <c r="B191" s="58"/>
      <c r="C191" s="58"/>
      <c r="D191" s="58"/>
      <c r="E191" s="58"/>
      <c r="F191" s="58"/>
      <c r="G191" s="58"/>
      <c r="H191" s="58"/>
      <c r="I191" s="82" t="s">
        <v>152</v>
      </c>
      <c r="J191" s="82"/>
      <c r="K191" s="82"/>
      <c r="L191" s="82" t="s">
        <v>152</v>
      </c>
      <c r="M191" s="82"/>
      <c r="N191" s="82"/>
    </row>
    <row r="192" spans="1:14" ht="16.5" customHeight="1" x14ac:dyDescent="0.25">
      <c r="A192" s="58" t="s">
        <v>153</v>
      </c>
      <c r="B192" s="58"/>
      <c r="C192" s="58"/>
      <c r="D192" s="58"/>
      <c r="E192" s="58"/>
      <c r="F192" s="58"/>
      <c r="G192" s="58"/>
      <c r="H192" s="58"/>
      <c r="I192" s="87">
        <v>6.6</v>
      </c>
      <c r="J192" s="87"/>
      <c r="K192" s="87"/>
      <c r="L192" s="94">
        <f>ROUND((I192*$S$1/100+I192),2)</f>
        <v>6.77</v>
      </c>
      <c r="M192" s="94"/>
      <c r="N192" s="94"/>
    </row>
    <row r="193" spans="1:14" ht="16.5" customHeight="1" x14ac:dyDescent="0.25">
      <c r="A193" s="58" t="s">
        <v>154</v>
      </c>
      <c r="B193" s="58"/>
      <c r="C193" s="58"/>
      <c r="D193" s="58"/>
      <c r="E193" s="58"/>
      <c r="F193" s="58"/>
      <c r="G193" s="58"/>
      <c r="H193" s="58"/>
      <c r="I193" s="87">
        <v>7.7</v>
      </c>
      <c r="J193" s="87"/>
      <c r="K193" s="87"/>
      <c r="L193" s="94">
        <f>ROUND((I193*$S$1/100+I193),2)</f>
        <v>7.9</v>
      </c>
      <c r="M193" s="94"/>
      <c r="N193" s="94"/>
    </row>
    <row r="194" spans="1:14" ht="16.5" customHeight="1" x14ac:dyDescent="0.25">
      <c r="A194" s="58" t="s">
        <v>155</v>
      </c>
      <c r="B194" s="58"/>
      <c r="C194" s="58"/>
      <c r="D194" s="58"/>
      <c r="E194" s="58"/>
      <c r="F194" s="58"/>
      <c r="G194" s="58"/>
      <c r="H194" s="58"/>
      <c r="I194" s="87">
        <v>9.9</v>
      </c>
      <c r="J194" s="87"/>
      <c r="K194" s="87"/>
      <c r="L194" s="94">
        <f>ROUND((I194*$S$1/100+I194),2)</f>
        <v>10.16</v>
      </c>
      <c r="M194" s="94"/>
      <c r="N194" s="94"/>
    </row>
    <row r="195" spans="1:14" ht="16.5" customHeight="1" x14ac:dyDescent="0.25">
      <c r="A195" s="58" t="s">
        <v>156</v>
      </c>
      <c r="B195" s="58"/>
      <c r="C195" s="58"/>
      <c r="D195" s="58"/>
      <c r="E195" s="58"/>
      <c r="F195" s="58"/>
      <c r="G195" s="58"/>
      <c r="H195" s="58"/>
      <c r="I195" s="87">
        <v>13.2</v>
      </c>
      <c r="J195" s="87"/>
      <c r="K195" s="87"/>
      <c r="L195" s="94">
        <f>ROUND((I195*$S$1/100+I195),2)</f>
        <v>13.54</v>
      </c>
      <c r="M195" s="94"/>
      <c r="N195" s="94"/>
    </row>
    <row r="196" spans="1:14" ht="16.5" customHeight="1" x14ac:dyDescent="0.25">
      <c r="A196" s="58" t="s">
        <v>157</v>
      </c>
      <c r="B196" s="58"/>
      <c r="C196" s="58"/>
      <c r="D196" s="58"/>
      <c r="E196" s="58"/>
      <c r="F196" s="58"/>
      <c r="G196" s="58"/>
      <c r="H196" s="58"/>
      <c r="I196" s="87">
        <v>15.39</v>
      </c>
      <c r="J196" s="87"/>
      <c r="K196" s="87"/>
      <c r="L196" s="94">
        <f>ROUND((I196*$S$1/100+I196),2)</f>
        <v>15.79</v>
      </c>
      <c r="M196" s="94"/>
      <c r="N196" s="94"/>
    </row>
    <row r="197" spans="1:14" ht="45" customHeight="1" x14ac:dyDescent="0.25">
      <c r="A197" s="58" t="s">
        <v>158</v>
      </c>
      <c r="B197" s="58"/>
      <c r="C197" s="58"/>
      <c r="D197" s="58"/>
      <c r="E197" s="58"/>
      <c r="F197" s="58"/>
      <c r="G197" s="58"/>
      <c r="H197" s="58"/>
      <c r="I197" s="174" t="s">
        <v>409</v>
      </c>
      <c r="J197" s="174"/>
      <c r="K197" s="174"/>
      <c r="L197" s="174" t="s">
        <v>410</v>
      </c>
      <c r="M197" s="174"/>
      <c r="N197" s="174"/>
    </row>
    <row r="198" spans="1:14" ht="18" customHeight="1" x14ac:dyDescent="0.25">
      <c r="A198" s="80" t="s">
        <v>339</v>
      </c>
      <c r="B198" s="80"/>
      <c r="C198" s="80"/>
      <c r="D198" s="80"/>
      <c r="E198" s="80"/>
      <c r="F198" s="80"/>
      <c r="G198" s="80"/>
      <c r="H198" s="80"/>
      <c r="I198" s="99">
        <v>16.5</v>
      </c>
      <c r="J198" s="99"/>
      <c r="K198" s="99"/>
      <c r="L198" s="88">
        <f>ROUND((I198*$S$1/100+I198),2)</f>
        <v>16.93</v>
      </c>
      <c r="M198" s="88"/>
      <c r="N198" s="88"/>
    </row>
    <row r="199" spans="1:14" ht="33" customHeight="1" x14ac:dyDescent="0.25">
      <c r="A199" s="80" t="s">
        <v>340</v>
      </c>
      <c r="B199" s="80"/>
      <c r="C199" s="80"/>
      <c r="D199" s="80"/>
      <c r="E199" s="80"/>
      <c r="F199" s="80"/>
      <c r="G199" s="80"/>
      <c r="H199" s="80"/>
      <c r="I199" s="99">
        <v>16.5</v>
      </c>
      <c r="J199" s="99"/>
      <c r="K199" s="99"/>
      <c r="L199" s="88">
        <f t="shared" ref="L199:L206" si="16">ROUND((I199*$S$1/100+I199),2)</f>
        <v>16.93</v>
      </c>
      <c r="M199" s="88"/>
      <c r="N199" s="88"/>
    </row>
    <row r="200" spans="1:14" ht="48" customHeight="1" x14ac:dyDescent="0.25">
      <c r="A200" s="80" t="s">
        <v>341</v>
      </c>
      <c r="B200" s="80"/>
      <c r="C200" s="80"/>
      <c r="D200" s="80"/>
      <c r="E200" s="80"/>
      <c r="F200" s="80"/>
      <c r="G200" s="80"/>
      <c r="H200" s="80"/>
      <c r="I200" s="99">
        <v>8.7899999999999991</v>
      </c>
      <c r="J200" s="99"/>
      <c r="K200" s="99"/>
      <c r="L200" s="88">
        <f t="shared" si="16"/>
        <v>9.02</v>
      </c>
      <c r="M200" s="88"/>
      <c r="N200" s="88"/>
    </row>
    <row r="201" spans="1:14" ht="32.25" customHeight="1" x14ac:dyDescent="0.25">
      <c r="A201" s="80" t="s">
        <v>342</v>
      </c>
      <c r="B201" s="80"/>
      <c r="C201" s="80"/>
      <c r="D201" s="80"/>
      <c r="E201" s="80"/>
      <c r="F201" s="80"/>
      <c r="G201" s="80"/>
      <c r="H201" s="80"/>
      <c r="I201" s="99">
        <v>14.3</v>
      </c>
      <c r="J201" s="99"/>
      <c r="K201" s="99"/>
      <c r="L201" s="88">
        <f t="shared" si="16"/>
        <v>14.67</v>
      </c>
      <c r="M201" s="88"/>
      <c r="N201" s="88"/>
    </row>
    <row r="202" spans="1:14" ht="32.25" customHeight="1" x14ac:dyDescent="0.25">
      <c r="A202" s="80" t="s">
        <v>343</v>
      </c>
      <c r="B202" s="80"/>
      <c r="C202" s="80"/>
      <c r="D202" s="80"/>
      <c r="E202" s="80"/>
      <c r="F202" s="80"/>
      <c r="G202" s="80"/>
      <c r="H202" s="80"/>
      <c r="I202" s="99">
        <v>9.9</v>
      </c>
      <c r="J202" s="99"/>
      <c r="K202" s="99"/>
      <c r="L202" s="88">
        <f t="shared" si="16"/>
        <v>10.16</v>
      </c>
      <c r="M202" s="88"/>
      <c r="N202" s="88"/>
    </row>
    <row r="203" spans="1:14" ht="32.25" customHeight="1" x14ac:dyDescent="0.25">
      <c r="A203" s="80" t="s">
        <v>344</v>
      </c>
      <c r="B203" s="80"/>
      <c r="C203" s="80"/>
      <c r="D203" s="80"/>
      <c r="E203" s="80"/>
      <c r="F203" s="80"/>
      <c r="G203" s="80"/>
      <c r="H203" s="80"/>
      <c r="I203" s="99">
        <v>22</v>
      </c>
      <c r="J203" s="99"/>
      <c r="K203" s="99"/>
      <c r="L203" s="88">
        <f t="shared" si="16"/>
        <v>22.57</v>
      </c>
      <c r="M203" s="88"/>
      <c r="N203" s="88"/>
    </row>
    <row r="204" spans="1:14" ht="47.25" customHeight="1" x14ac:dyDescent="0.25">
      <c r="A204" s="80" t="s">
        <v>346</v>
      </c>
      <c r="B204" s="80"/>
      <c r="C204" s="80"/>
      <c r="D204" s="80"/>
      <c r="E204" s="80"/>
      <c r="F204" s="80"/>
      <c r="G204" s="80"/>
      <c r="H204" s="80"/>
      <c r="I204" s="99">
        <v>22</v>
      </c>
      <c r="J204" s="99"/>
      <c r="K204" s="99"/>
      <c r="L204" s="88">
        <f t="shared" si="16"/>
        <v>22.57</v>
      </c>
      <c r="M204" s="88"/>
      <c r="N204" s="88"/>
    </row>
    <row r="205" spans="1:14" ht="44.25" customHeight="1" x14ac:dyDescent="0.25">
      <c r="A205" s="80" t="s">
        <v>347</v>
      </c>
      <c r="B205" s="80"/>
      <c r="C205" s="80"/>
      <c r="D205" s="80"/>
      <c r="E205" s="80"/>
      <c r="F205" s="80"/>
      <c r="G205" s="80"/>
      <c r="H205" s="80"/>
      <c r="I205" s="111">
        <v>50</v>
      </c>
      <c r="J205" s="111"/>
      <c r="K205" s="111"/>
      <c r="L205" s="203">
        <v>51.3</v>
      </c>
      <c r="M205" s="203"/>
      <c r="N205" s="203"/>
    </row>
    <row r="206" spans="1:14" ht="47.25" customHeight="1" x14ac:dyDescent="0.25">
      <c r="A206" s="80" t="s">
        <v>348</v>
      </c>
      <c r="B206" s="80"/>
      <c r="C206" s="80"/>
      <c r="D206" s="80"/>
      <c r="E206" s="80"/>
      <c r="F206" s="80"/>
      <c r="G206" s="80"/>
      <c r="H206" s="80"/>
      <c r="I206" s="99">
        <v>100</v>
      </c>
      <c r="J206" s="99"/>
      <c r="K206" s="99"/>
      <c r="L206" s="91">
        <f t="shared" si="16"/>
        <v>102.6</v>
      </c>
      <c r="M206" s="91"/>
      <c r="N206" s="91"/>
    </row>
    <row r="207" spans="1:14" x14ac:dyDescent="0.25">
      <c r="A207" s="5" t="s">
        <v>159</v>
      </c>
    </row>
    <row r="208" spans="1:14" x14ac:dyDescent="0.25">
      <c r="A208" s="5"/>
    </row>
    <row r="209" spans="1:14" x14ac:dyDescent="0.25">
      <c r="A209" s="5"/>
    </row>
    <row r="210" spans="1:14" ht="31.5" customHeight="1" x14ac:dyDescent="0.25">
      <c r="A210" s="75" t="s">
        <v>160</v>
      </c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</row>
    <row r="211" spans="1:14" ht="41.25" customHeight="1" x14ac:dyDescent="0.25">
      <c r="A211" s="80" t="s">
        <v>349</v>
      </c>
      <c r="B211" s="80"/>
      <c r="C211" s="80"/>
      <c r="D211" s="80"/>
      <c r="E211" s="80"/>
      <c r="F211" s="80"/>
      <c r="G211" s="80"/>
      <c r="H211" s="80"/>
      <c r="I211" s="67" t="s">
        <v>376</v>
      </c>
      <c r="J211" s="67"/>
      <c r="K211" s="67"/>
      <c r="L211" s="67" t="s">
        <v>400</v>
      </c>
      <c r="M211" s="67"/>
      <c r="N211" s="67"/>
    </row>
    <row r="212" spans="1:14" x14ac:dyDescent="0.25">
      <c r="A212" s="80"/>
      <c r="B212" s="80"/>
      <c r="C212" s="80"/>
      <c r="D212" s="80"/>
      <c r="E212" s="80"/>
      <c r="F212" s="80"/>
      <c r="G212" s="80"/>
      <c r="H212" s="80"/>
      <c r="I212" s="68">
        <v>0.03</v>
      </c>
      <c r="J212" s="68"/>
      <c r="K212" s="68"/>
      <c r="L212" s="92">
        <v>0.03</v>
      </c>
      <c r="M212" s="92"/>
      <c r="N212" s="92"/>
    </row>
    <row r="213" spans="1:14" ht="39.75" customHeight="1" x14ac:dyDescent="0.25">
      <c r="A213" s="80" t="s">
        <v>350</v>
      </c>
      <c r="B213" s="80"/>
      <c r="C213" s="80"/>
      <c r="D213" s="80"/>
      <c r="E213" s="80"/>
      <c r="F213" s="80"/>
      <c r="G213" s="80"/>
      <c r="H213" s="80"/>
      <c r="I213" s="67" t="s">
        <v>376</v>
      </c>
      <c r="J213" s="67"/>
      <c r="K213" s="67"/>
      <c r="L213" s="67" t="s">
        <v>400</v>
      </c>
      <c r="M213" s="67"/>
      <c r="N213" s="67"/>
    </row>
    <row r="214" spans="1:14" ht="28.5" customHeight="1" x14ac:dyDescent="0.25">
      <c r="A214" s="80"/>
      <c r="B214" s="80"/>
      <c r="C214" s="80"/>
      <c r="D214" s="80"/>
      <c r="E214" s="80"/>
      <c r="F214" s="80"/>
      <c r="G214" s="80"/>
      <c r="H214" s="80"/>
      <c r="I214" s="57" t="s">
        <v>161</v>
      </c>
      <c r="J214" s="57"/>
      <c r="K214" s="57"/>
      <c r="L214" s="57" t="s">
        <v>161</v>
      </c>
      <c r="M214" s="57"/>
      <c r="N214" s="57"/>
    </row>
    <row r="215" spans="1:14" ht="31.5" customHeight="1" x14ac:dyDescent="0.25">
      <c r="A215" s="80" t="s">
        <v>162</v>
      </c>
      <c r="B215" s="80"/>
      <c r="C215" s="80"/>
      <c r="D215" s="80"/>
      <c r="E215" s="80"/>
      <c r="F215" s="80"/>
      <c r="G215" s="80"/>
      <c r="H215" s="80"/>
      <c r="I215" s="82">
        <v>35.200000000000003</v>
      </c>
      <c r="J215" s="82"/>
      <c r="K215" s="82"/>
      <c r="L215" s="171">
        <f>ROUND((I215*$S$1/100+I215),2)</f>
        <v>36.119999999999997</v>
      </c>
      <c r="M215" s="171"/>
      <c r="N215" s="171"/>
    </row>
    <row r="216" spans="1:14" ht="31.5" customHeight="1" x14ac:dyDescent="0.25">
      <c r="A216" s="58" t="s">
        <v>163</v>
      </c>
      <c r="B216" s="58"/>
      <c r="C216" s="58"/>
      <c r="D216" s="58"/>
      <c r="E216" s="58"/>
      <c r="F216" s="58"/>
      <c r="G216" s="58"/>
      <c r="H216" s="58"/>
      <c r="I216" s="83">
        <v>25.3</v>
      </c>
      <c r="J216" s="83"/>
      <c r="K216" s="83"/>
      <c r="L216" s="171">
        <f>ROUND((I216*$S$1/100+I216),2)</f>
        <v>25.96</v>
      </c>
      <c r="M216" s="171"/>
      <c r="N216" s="171"/>
    </row>
    <row r="217" spans="1:14" ht="23.25" customHeight="1" thickBot="1" x14ac:dyDescent="0.3">
      <c r="A217" s="32"/>
      <c r="B217" s="33"/>
      <c r="C217" s="33"/>
      <c r="D217" s="33"/>
      <c r="E217" s="33"/>
      <c r="F217" s="33"/>
      <c r="G217" s="33"/>
      <c r="H217" s="33"/>
      <c r="I217" s="33"/>
      <c r="J217" s="15"/>
      <c r="K217" s="15"/>
      <c r="L217" s="31"/>
      <c r="M217" s="31"/>
      <c r="N217" s="31"/>
    </row>
    <row r="218" spans="1:14" ht="17.25" customHeight="1" thickTop="1" x14ac:dyDescent="0.25">
      <c r="A218" s="89" t="s">
        <v>164</v>
      </c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</row>
    <row r="219" spans="1:14" ht="36" customHeight="1" x14ac:dyDescent="0.25">
      <c r="A219" s="80" t="s">
        <v>351</v>
      </c>
      <c r="B219" s="80"/>
      <c r="C219" s="80"/>
      <c r="D219" s="80"/>
      <c r="E219" s="80"/>
      <c r="F219" s="80"/>
      <c r="G219" s="80"/>
      <c r="H219" s="80"/>
      <c r="I219" s="67" t="s">
        <v>376</v>
      </c>
      <c r="J219" s="67"/>
      <c r="K219" s="67"/>
      <c r="L219" s="67" t="s">
        <v>400</v>
      </c>
      <c r="M219" s="67"/>
      <c r="N219" s="67"/>
    </row>
    <row r="220" spans="1:14" ht="51" customHeight="1" x14ac:dyDescent="0.25">
      <c r="A220" s="80" t="s">
        <v>165</v>
      </c>
      <c r="B220" s="80"/>
      <c r="C220" s="80"/>
      <c r="D220" s="80"/>
      <c r="E220" s="80"/>
      <c r="F220" s="80"/>
      <c r="G220" s="80"/>
      <c r="H220" s="80"/>
      <c r="I220" s="68">
        <v>0</v>
      </c>
      <c r="J220" s="68"/>
      <c r="K220" s="68"/>
      <c r="L220" s="66">
        <v>0</v>
      </c>
      <c r="M220" s="66"/>
      <c r="N220" s="66"/>
    </row>
    <row r="221" spans="1:14" ht="22.5" customHeight="1" x14ac:dyDescent="0.25">
      <c r="A221" s="80" t="s">
        <v>166</v>
      </c>
      <c r="B221" s="80"/>
      <c r="C221" s="80"/>
      <c r="D221" s="80"/>
      <c r="E221" s="80"/>
      <c r="F221" s="80"/>
      <c r="G221" s="80"/>
      <c r="H221" s="80"/>
      <c r="I221" s="68">
        <v>0</v>
      </c>
      <c r="J221" s="68"/>
      <c r="K221" s="68"/>
      <c r="L221" s="66">
        <v>0</v>
      </c>
      <c r="M221" s="66"/>
      <c r="N221" s="66"/>
    </row>
    <row r="222" spans="1:14" ht="17.25" customHeight="1" thickBot="1" x14ac:dyDescent="0.3">
      <c r="A222" s="34"/>
      <c r="B222" s="35"/>
      <c r="C222" s="35"/>
      <c r="D222" s="35"/>
      <c r="E222" s="35"/>
      <c r="F222" s="35"/>
      <c r="G222" s="35"/>
      <c r="H222" s="35"/>
      <c r="I222" s="36"/>
      <c r="J222" s="36"/>
      <c r="K222" s="36"/>
      <c r="L222" s="37"/>
      <c r="M222" s="37"/>
      <c r="N222" s="37"/>
    </row>
    <row r="223" spans="1:14" ht="22.5" customHeight="1" thickTop="1" x14ac:dyDescent="0.25">
      <c r="A223" s="89" t="s">
        <v>167</v>
      </c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</row>
    <row r="224" spans="1:14" ht="35.25" customHeight="1" x14ac:dyDescent="0.25">
      <c r="A224" s="80" t="s">
        <v>352</v>
      </c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67" t="s">
        <v>400</v>
      </c>
      <c r="M224" s="67"/>
      <c r="N224" s="67"/>
    </row>
    <row r="225" spans="1:14" x14ac:dyDescent="0.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4" t="s">
        <v>168</v>
      </c>
      <c r="M225" s="84"/>
      <c r="N225" s="84"/>
    </row>
    <row r="226" spans="1:14" x14ac:dyDescent="0.2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15"/>
      <c r="M226" s="15"/>
      <c r="N226" s="15"/>
    </row>
    <row r="227" spans="1:14" ht="16.5" customHeight="1" x14ac:dyDescent="0.25">
      <c r="A227" s="75" t="s">
        <v>169</v>
      </c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</row>
    <row r="228" spans="1:14" ht="43.5" customHeight="1" x14ac:dyDescent="0.25">
      <c r="A228" s="85"/>
      <c r="B228" s="85"/>
      <c r="C228" s="85"/>
      <c r="D228" s="85"/>
      <c r="E228" s="85"/>
      <c r="F228" s="85"/>
      <c r="G228" s="85"/>
      <c r="H228" s="85"/>
      <c r="I228" s="67" t="s">
        <v>401</v>
      </c>
      <c r="J228" s="67"/>
      <c r="K228" s="67"/>
      <c r="L228" s="67" t="s">
        <v>400</v>
      </c>
      <c r="M228" s="67"/>
      <c r="N228" s="67"/>
    </row>
    <row r="229" spans="1:14" ht="47.25" customHeight="1" x14ac:dyDescent="0.25">
      <c r="A229" s="81" t="s">
        <v>170</v>
      </c>
      <c r="B229" s="81"/>
      <c r="C229" s="81"/>
      <c r="D229" s="81"/>
      <c r="E229" s="81"/>
      <c r="F229" s="81"/>
      <c r="G229" s="81"/>
      <c r="H229" s="81"/>
      <c r="I229" s="86"/>
      <c r="J229" s="86"/>
      <c r="K229" s="86"/>
      <c r="L229" s="84" t="s">
        <v>171</v>
      </c>
      <c r="M229" s="84"/>
      <c r="N229" s="84"/>
    </row>
    <row r="230" spans="1:14" ht="41.25" customHeight="1" x14ac:dyDescent="0.25">
      <c r="A230" s="81" t="s">
        <v>172</v>
      </c>
      <c r="B230" s="81"/>
      <c r="C230" s="81"/>
      <c r="D230" s="81"/>
      <c r="E230" s="81"/>
      <c r="F230" s="81"/>
      <c r="G230" s="81"/>
      <c r="H230" s="81"/>
      <c r="I230" s="87">
        <v>530.1</v>
      </c>
      <c r="J230" s="87"/>
      <c r="K230" s="87"/>
      <c r="L230" s="88">
        <f t="shared" ref="L230" si="17">ROUND((I230*$S$1/100+I230),2)</f>
        <v>543.88</v>
      </c>
      <c r="M230" s="88"/>
      <c r="N230" s="88"/>
    </row>
    <row r="231" spans="1:14" ht="30" customHeight="1" x14ac:dyDescent="0.25">
      <c r="A231" s="81" t="s">
        <v>173</v>
      </c>
      <c r="B231" s="81"/>
      <c r="C231" s="81"/>
      <c r="D231" s="81"/>
      <c r="E231" s="81"/>
      <c r="F231" s="81"/>
      <c r="G231" s="81"/>
      <c r="H231" s="81"/>
      <c r="I231" s="87">
        <v>33.909999999999997</v>
      </c>
      <c r="J231" s="87"/>
      <c r="K231" s="87"/>
      <c r="L231" s="88">
        <f t="shared" ref="L231" si="18">ROUND((I231*$S$1/100+I231),2)</f>
        <v>34.79</v>
      </c>
      <c r="M231" s="88"/>
      <c r="N231" s="88"/>
    </row>
    <row r="232" spans="1:14" ht="30" customHeight="1" x14ac:dyDescent="0.25">
      <c r="A232" s="25"/>
      <c r="B232" s="26"/>
      <c r="C232" s="26"/>
      <c r="D232" s="26"/>
      <c r="E232" s="26"/>
      <c r="F232" s="26"/>
      <c r="G232" s="26"/>
      <c r="H232" s="26"/>
      <c r="I232" s="15"/>
      <c r="J232" s="15"/>
      <c r="K232" s="15"/>
      <c r="L232" s="24"/>
      <c r="M232" s="24"/>
      <c r="N232" s="24"/>
    </row>
    <row r="233" spans="1:14" ht="22.5" customHeight="1" x14ac:dyDescent="0.25">
      <c r="A233" s="75" t="s">
        <v>174</v>
      </c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</row>
    <row r="234" spans="1:14" ht="29.25" customHeight="1" x14ac:dyDescent="0.25">
      <c r="A234" s="77"/>
      <c r="B234" s="77"/>
      <c r="C234" s="77"/>
      <c r="D234" s="77"/>
      <c r="E234" s="77"/>
      <c r="F234" s="77"/>
      <c r="G234" s="67" t="s">
        <v>402</v>
      </c>
      <c r="H234" s="67"/>
      <c r="I234" s="67"/>
      <c r="J234" s="67"/>
      <c r="K234" s="67" t="s">
        <v>403</v>
      </c>
      <c r="L234" s="67"/>
      <c r="M234" s="67"/>
      <c r="N234" s="67"/>
    </row>
    <row r="235" spans="1:14" ht="48" customHeight="1" x14ac:dyDescent="0.25">
      <c r="A235" s="78" t="s">
        <v>353</v>
      </c>
      <c r="B235" s="78"/>
      <c r="C235" s="78"/>
      <c r="D235" s="78"/>
      <c r="E235" s="78"/>
      <c r="F235" s="78"/>
      <c r="G235" s="68">
        <v>0</v>
      </c>
      <c r="H235" s="68"/>
      <c r="I235" s="68"/>
      <c r="J235" s="68"/>
      <c r="K235" s="66">
        <v>0</v>
      </c>
      <c r="L235" s="66"/>
      <c r="M235" s="66"/>
      <c r="N235" s="66"/>
    </row>
    <row r="236" spans="1:14" ht="34.5" customHeight="1" x14ac:dyDescent="0.25">
      <c r="A236" s="79" t="s">
        <v>354</v>
      </c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1:14" ht="16.5" customHeight="1" thickBot="1" x14ac:dyDescent="0.3">
      <c r="A237" s="69" t="s">
        <v>175</v>
      </c>
      <c r="B237" s="70"/>
      <c r="C237" s="70"/>
      <c r="D237" s="70"/>
      <c r="E237" s="70"/>
      <c r="F237" s="71"/>
      <c r="G237" s="72">
        <v>0</v>
      </c>
      <c r="H237" s="73"/>
      <c r="I237" s="73"/>
      <c r="J237" s="74"/>
      <c r="K237" s="175">
        <v>0</v>
      </c>
      <c r="L237" s="176"/>
      <c r="M237" s="176"/>
      <c r="N237" s="177"/>
    </row>
    <row r="238" spans="1:14" ht="16.5" customHeight="1" thickTop="1" thickBot="1" x14ac:dyDescent="0.3">
      <c r="A238" s="187" t="s">
        <v>176</v>
      </c>
      <c r="B238" s="188"/>
      <c r="C238" s="188"/>
      <c r="D238" s="188"/>
      <c r="E238" s="188"/>
      <c r="F238" s="189"/>
      <c r="G238" s="123">
        <v>0</v>
      </c>
      <c r="H238" s="124"/>
      <c r="I238" s="124"/>
      <c r="J238" s="172"/>
      <c r="K238" s="178">
        <v>0</v>
      </c>
      <c r="L238" s="179"/>
      <c r="M238" s="179"/>
      <c r="N238" s="180"/>
    </row>
    <row r="239" spans="1:14" ht="15.75" thickTop="1" x14ac:dyDescent="0.25">
      <c r="A239" s="6"/>
      <c r="B239" s="6"/>
      <c r="C239" s="6"/>
      <c r="D239" s="6"/>
      <c r="E239" s="6"/>
      <c r="F239" s="6"/>
      <c r="G239" s="6"/>
      <c r="H239" s="6"/>
    </row>
    <row r="240" spans="1:14" ht="57" customHeight="1" x14ac:dyDescent="0.25">
      <c r="A240" s="75" t="s">
        <v>177</v>
      </c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</row>
    <row r="241" spans="1:14" ht="16.5" customHeight="1" x14ac:dyDescent="0.25">
      <c r="A241" s="82" t="s">
        <v>178</v>
      </c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</row>
    <row r="242" spans="1:14" ht="45" customHeight="1" x14ac:dyDescent="0.25">
      <c r="A242" s="186" t="s">
        <v>355</v>
      </c>
      <c r="B242" s="186"/>
      <c r="C242" s="186"/>
      <c r="D242" s="186"/>
      <c r="E242" s="186"/>
      <c r="F242" s="186"/>
      <c r="G242" s="186"/>
      <c r="H242" s="186"/>
      <c r="I242" s="67" t="s">
        <v>376</v>
      </c>
      <c r="J242" s="67"/>
      <c r="K242" s="67"/>
      <c r="L242" s="67" t="s">
        <v>400</v>
      </c>
      <c r="M242" s="67"/>
      <c r="N242" s="67"/>
    </row>
    <row r="243" spans="1:14" x14ac:dyDescent="0.25">
      <c r="A243" s="186"/>
      <c r="B243" s="186"/>
      <c r="C243" s="186"/>
      <c r="D243" s="186"/>
      <c r="E243" s="186"/>
      <c r="F243" s="186"/>
      <c r="G243" s="186"/>
      <c r="H243" s="186"/>
      <c r="I243" s="57" t="s">
        <v>152</v>
      </c>
      <c r="J243" s="57"/>
      <c r="K243" s="57"/>
      <c r="L243" s="57" t="s">
        <v>152</v>
      </c>
      <c r="M243" s="57"/>
      <c r="N243" s="57"/>
    </row>
    <row r="244" spans="1:14" ht="16.5" customHeight="1" x14ac:dyDescent="0.25">
      <c r="A244" s="173" t="s">
        <v>179</v>
      </c>
      <c r="B244" s="173"/>
      <c r="C244" s="173"/>
      <c r="D244" s="173"/>
      <c r="E244" s="173"/>
      <c r="F244" s="173"/>
      <c r="G244" s="173"/>
      <c r="H244" s="173"/>
      <c r="I244" s="38">
        <v>77.010000000000005</v>
      </c>
      <c r="J244" s="16" t="s">
        <v>360</v>
      </c>
      <c r="K244" s="47">
        <v>306.98</v>
      </c>
      <c r="L244" s="41">
        <f>ROUND((I244*$S$1/100+I244),2)</f>
        <v>79.010000000000005</v>
      </c>
      <c r="M244" s="19" t="s">
        <v>360</v>
      </c>
      <c r="N244" s="45">
        <f>ROUND((K244*$S$1/100+K244),2)</f>
        <v>314.95999999999998</v>
      </c>
    </row>
    <row r="245" spans="1:14" ht="16.5" customHeight="1" x14ac:dyDescent="0.25">
      <c r="A245" s="173" t="s">
        <v>180</v>
      </c>
      <c r="B245" s="173"/>
      <c r="C245" s="173"/>
      <c r="D245" s="173"/>
      <c r="E245" s="173"/>
      <c r="F245" s="173"/>
      <c r="G245" s="173"/>
      <c r="H245" s="173"/>
      <c r="I245" s="38">
        <v>306.98</v>
      </c>
      <c r="J245" s="16" t="s">
        <v>360</v>
      </c>
      <c r="K245" s="47">
        <v>765.79</v>
      </c>
      <c r="L245" s="41">
        <f>ROUND((I245*$S$1/100+I245),2)</f>
        <v>314.95999999999998</v>
      </c>
      <c r="M245" s="19" t="s">
        <v>360</v>
      </c>
      <c r="N245" s="45">
        <f>ROUND((K245*$S$1/100+K245),2)</f>
        <v>785.7</v>
      </c>
    </row>
    <row r="246" spans="1:14" ht="42.75" customHeight="1" x14ac:dyDescent="0.25">
      <c r="A246" s="185" t="s">
        <v>181</v>
      </c>
      <c r="B246" s="185"/>
      <c r="C246" s="185"/>
      <c r="D246" s="185"/>
      <c r="E246" s="185"/>
      <c r="F246" s="185"/>
      <c r="G246" s="185"/>
      <c r="H246" s="185"/>
      <c r="I246" s="38">
        <v>357.59</v>
      </c>
      <c r="J246" s="16" t="s">
        <v>360</v>
      </c>
      <c r="K246" s="47">
        <v>1736.26</v>
      </c>
      <c r="L246" s="41">
        <f>ROUND((I246*$S$1/100+I246),2)</f>
        <v>366.89</v>
      </c>
      <c r="M246" s="19" t="s">
        <v>360</v>
      </c>
      <c r="N246" s="45">
        <f>ROUND((K246*$S$1/100+K246),2)</f>
        <v>1781.4</v>
      </c>
    </row>
    <row r="247" spans="1:14" ht="16.5" customHeight="1" x14ac:dyDescent="0.25">
      <c r="A247" s="82" t="s">
        <v>182</v>
      </c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</row>
    <row r="248" spans="1:14" ht="15.75" customHeight="1" x14ac:dyDescent="0.25">
      <c r="A248" s="81" t="s">
        <v>183</v>
      </c>
      <c r="B248" s="81"/>
      <c r="C248" s="81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</row>
    <row r="249" spans="1:14" ht="16.5" customHeight="1" x14ac:dyDescent="0.25">
      <c r="A249" s="194" t="s">
        <v>184</v>
      </c>
      <c r="B249" s="194"/>
      <c r="C249" s="194"/>
      <c r="D249" s="194"/>
      <c r="E249" s="194"/>
      <c r="F249" s="194"/>
      <c r="G249" s="194"/>
      <c r="H249" s="194"/>
      <c r="I249" s="48">
        <v>308.08</v>
      </c>
      <c r="J249" s="49" t="s">
        <v>360</v>
      </c>
      <c r="K249" s="48">
        <v>1227.92</v>
      </c>
      <c r="L249" s="45">
        <f>ROUND((I249*$S$1/100+I249),2)</f>
        <v>316.08999999999997</v>
      </c>
      <c r="M249" s="18" t="s">
        <v>360</v>
      </c>
      <c r="N249" s="45">
        <f>ROUND((K249*$S$1/100+K249),2)</f>
        <v>1259.8499999999999</v>
      </c>
    </row>
    <row r="250" spans="1:14" ht="16.5" customHeight="1" x14ac:dyDescent="0.25">
      <c r="A250" s="194" t="s">
        <v>185</v>
      </c>
      <c r="B250" s="194"/>
      <c r="C250" s="194"/>
      <c r="D250" s="194"/>
      <c r="E250" s="194"/>
      <c r="F250" s="194"/>
      <c r="G250" s="194"/>
      <c r="H250" s="194"/>
      <c r="I250" s="48">
        <v>1227.92</v>
      </c>
      <c r="J250" s="49" t="s">
        <v>360</v>
      </c>
      <c r="K250" s="48">
        <v>3063.22</v>
      </c>
      <c r="L250" s="45">
        <f>ROUND((I250*$S$1/100+I250),2)</f>
        <v>1259.8499999999999</v>
      </c>
      <c r="M250" s="18" t="s">
        <v>360</v>
      </c>
      <c r="N250" s="45">
        <f>ROUND((K250*$S$1/100+K250),2)</f>
        <v>3142.86</v>
      </c>
    </row>
    <row r="251" spans="1:14" ht="36" customHeight="1" x14ac:dyDescent="0.25">
      <c r="A251" s="194" t="s">
        <v>186</v>
      </c>
      <c r="B251" s="194"/>
      <c r="C251" s="194"/>
      <c r="D251" s="194"/>
      <c r="E251" s="194"/>
      <c r="F251" s="194"/>
      <c r="G251" s="194"/>
      <c r="H251" s="194"/>
      <c r="I251" s="48">
        <v>1430.38</v>
      </c>
      <c r="J251" s="49" t="s">
        <v>360</v>
      </c>
      <c r="K251" s="48">
        <v>6945.07</v>
      </c>
      <c r="L251" s="45">
        <f>ROUND((I251*$S$1/100+I251),2)</f>
        <v>1467.57</v>
      </c>
      <c r="M251" s="18" t="s">
        <v>360</v>
      </c>
      <c r="N251" s="45">
        <f>ROUND((K251*$S$1/100+K251),2)</f>
        <v>7125.64</v>
      </c>
    </row>
    <row r="252" spans="1:14" ht="18" x14ac:dyDescent="0.25">
      <c r="A252" s="12"/>
    </row>
    <row r="253" spans="1:14" ht="18" x14ac:dyDescent="0.25">
      <c r="A253" s="12"/>
    </row>
    <row r="254" spans="1:14" ht="32.25" customHeight="1" x14ac:dyDescent="0.25">
      <c r="A254" s="193" t="s">
        <v>187</v>
      </c>
      <c r="B254" s="193"/>
      <c r="C254" s="193"/>
      <c r="D254" s="193"/>
      <c r="E254" s="193"/>
      <c r="F254" s="193"/>
      <c r="G254" s="193"/>
      <c r="H254" s="193"/>
      <c r="I254" s="193"/>
      <c r="J254" s="193"/>
      <c r="K254" s="193"/>
      <c r="L254" s="193"/>
      <c r="M254" s="192" t="s">
        <v>188</v>
      </c>
      <c r="N254" s="192"/>
    </row>
    <row r="255" spans="1:14" ht="33" customHeight="1" x14ac:dyDescent="0.25">
      <c r="A255" s="80" t="s">
        <v>352</v>
      </c>
      <c r="B255" s="80"/>
      <c r="C255" s="80"/>
      <c r="D255" s="80"/>
      <c r="E255" s="80"/>
      <c r="F255" s="80"/>
      <c r="G255" s="80"/>
      <c r="H255" s="80"/>
      <c r="I255" s="80"/>
      <c r="J255" s="80"/>
      <c r="K255" s="67" t="s">
        <v>377</v>
      </c>
      <c r="L255" s="67"/>
      <c r="M255" s="67" t="s">
        <v>404</v>
      </c>
      <c r="N255" s="67"/>
    </row>
    <row r="256" spans="1:14" ht="57" customHeight="1" x14ac:dyDescent="0.25">
      <c r="A256" s="22" t="s">
        <v>189</v>
      </c>
      <c r="B256" s="57" t="s">
        <v>190</v>
      </c>
      <c r="C256" s="57"/>
      <c r="D256" s="57"/>
      <c r="E256" s="57"/>
      <c r="F256" s="191" t="s">
        <v>191</v>
      </c>
      <c r="G256" s="191"/>
      <c r="H256" s="191"/>
      <c r="I256" s="191"/>
      <c r="J256" s="191"/>
      <c r="K256" s="67"/>
      <c r="L256" s="67"/>
      <c r="M256" s="67"/>
      <c r="N256" s="67"/>
    </row>
    <row r="257" spans="1:14" ht="33" customHeight="1" x14ac:dyDescent="0.25">
      <c r="A257" s="22" t="s">
        <v>192</v>
      </c>
      <c r="B257" s="190" t="s">
        <v>193</v>
      </c>
      <c r="C257" s="190"/>
      <c r="D257" s="190"/>
      <c r="E257" s="190"/>
      <c r="F257" s="67" t="s">
        <v>194</v>
      </c>
      <c r="G257" s="67"/>
      <c r="H257" s="67"/>
      <c r="I257" s="67"/>
      <c r="J257" s="67"/>
      <c r="K257" s="57">
        <v>10</v>
      </c>
      <c r="L257" s="57"/>
      <c r="M257" s="57">
        <v>10</v>
      </c>
      <c r="N257" s="57"/>
    </row>
    <row r="258" spans="1:14" ht="32.25" customHeight="1" x14ac:dyDescent="0.25">
      <c r="A258" s="22" t="s">
        <v>195</v>
      </c>
      <c r="B258" s="58" t="s">
        <v>196</v>
      </c>
      <c r="C258" s="58"/>
      <c r="D258" s="58"/>
      <c r="E258" s="58"/>
      <c r="F258" s="57" t="s">
        <v>197</v>
      </c>
      <c r="G258" s="57"/>
      <c r="H258" s="57"/>
      <c r="I258" s="57"/>
      <c r="J258" s="57"/>
      <c r="K258" s="57" t="s">
        <v>198</v>
      </c>
      <c r="L258" s="57"/>
      <c r="M258" s="57" t="s">
        <v>198</v>
      </c>
      <c r="N258" s="57"/>
    </row>
    <row r="259" spans="1:14" ht="52.5" customHeight="1" x14ac:dyDescent="0.25">
      <c r="A259" s="57" t="s">
        <v>199</v>
      </c>
      <c r="B259" s="60" t="s">
        <v>201</v>
      </c>
      <c r="C259" s="60"/>
      <c r="D259" s="60"/>
      <c r="E259" s="60"/>
      <c r="F259" s="220" t="s">
        <v>387</v>
      </c>
      <c r="G259" s="221"/>
      <c r="H259" s="222"/>
      <c r="I259" s="58" t="s">
        <v>202</v>
      </c>
      <c r="J259" s="58"/>
      <c r="K259" s="57" t="s">
        <v>203</v>
      </c>
      <c r="L259" s="57"/>
      <c r="M259" s="57" t="s">
        <v>203</v>
      </c>
      <c r="N259" s="57"/>
    </row>
    <row r="260" spans="1:14" ht="15.75" customHeight="1" x14ac:dyDescent="0.25">
      <c r="A260" s="57"/>
      <c r="B260" s="60"/>
      <c r="C260" s="60"/>
      <c r="D260" s="60"/>
      <c r="E260" s="60"/>
      <c r="F260" s="223"/>
      <c r="G260" s="224"/>
      <c r="H260" s="225"/>
      <c r="I260" s="58" t="s">
        <v>204</v>
      </c>
      <c r="J260" s="58"/>
      <c r="K260" s="57" t="s">
        <v>203</v>
      </c>
      <c r="L260" s="57"/>
      <c r="M260" s="57" t="s">
        <v>203</v>
      </c>
      <c r="N260" s="57"/>
    </row>
    <row r="261" spans="1:14" ht="52.5" customHeight="1" x14ac:dyDescent="0.25">
      <c r="A261" s="57"/>
      <c r="B261" s="60"/>
      <c r="C261" s="60"/>
      <c r="D261" s="60"/>
      <c r="E261" s="60"/>
      <c r="F261" s="135" t="s">
        <v>388</v>
      </c>
      <c r="G261" s="136"/>
      <c r="H261" s="136"/>
      <c r="I261" s="136"/>
      <c r="J261" s="137"/>
      <c r="K261" s="57" t="s">
        <v>389</v>
      </c>
      <c r="L261" s="57"/>
      <c r="M261" s="57" t="s">
        <v>389</v>
      </c>
      <c r="N261" s="57"/>
    </row>
    <row r="262" spans="1:14" ht="36" customHeight="1" x14ac:dyDescent="0.25">
      <c r="A262" s="182" t="s">
        <v>366</v>
      </c>
      <c r="B262" s="61" t="s">
        <v>205</v>
      </c>
      <c r="C262" s="61"/>
      <c r="D262" s="61"/>
      <c r="E262" s="61"/>
      <c r="F262" s="183" t="s">
        <v>206</v>
      </c>
      <c r="G262" s="183"/>
      <c r="H262" s="183"/>
      <c r="I262" s="183"/>
      <c r="J262" s="184"/>
      <c r="K262" s="54"/>
      <c r="L262" s="54"/>
      <c r="M262" s="64"/>
      <c r="N262" s="65"/>
    </row>
    <row r="263" spans="1:14" ht="18.75" customHeight="1" x14ac:dyDescent="0.25">
      <c r="A263" s="182"/>
      <c r="B263" s="61"/>
      <c r="C263" s="61"/>
      <c r="D263" s="61"/>
      <c r="E263" s="61"/>
      <c r="F263" s="62" t="s">
        <v>207</v>
      </c>
      <c r="G263" s="62"/>
      <c r="H263" s="62"/>
      <c r="I263" s="62"/>
      <c r="J263" s="63"/>
      <c r="K263" s="54" t="s">
        <v>209</v>
      </c>
      <c r="L263" s="54"/>
      <c r="M263" s="55" t="s">
        <v>209</v>
      </c>
      <c r="N263" s="56"/>
    </row>
    <row r="264" spans="1:14" x14ac:dyDescent="0.25">
      <c r="A264" s="182"/>
      <c r="B264" s="61"/>
      <c r="C264" s="61"/>
      <c r="D264" s="61"/>
      <c r="E264" s="61"/>
      <c r="F264" s="62" t="s">
        <v>208</v>
      </c>
      <c r="G264" s="62"/>
      <c r="H264" s="62"/>
      <c r="I264" s="62"/>
      <c r="J264" s="63"/>
      <c r="K264" s="51" t="s">
        <v>210</v>
      </c>
      <c r="L264" s="51"/>
      <c r="M264" s="52" t="s">
        <v>210</v>
      </c>
      <c r="N264" s="53"/>
    </row>
    <row r="265" spans="1:14" ht="27" customHeight="1" x14ac:dyDescent="0.25">
      <c r="A265" s="57" t="s">
        <v>367</v>
      </c>
      <c r="B265" s="60" t="s">
        <v>201</v>
      </c>
      <c r="C265" s="60"/>
      <c r="D265" s="60"/>
      <c r="E265" s="60"/>
      <c r="F265" s="181" t="s">
        <v>211</v>
      </c>
      <c r="G265" s="60"/>
      <c r="H265" s="60"/>
      <c r="I265" s="57" t="s">
        <v>212</v>
      </c>
      <c r="J265" s="57"/>
      <c r="K265" s="59">
        <v>1000</v>
      </c>
      <c r="L265" s="59"/>
      <c r="M265" s="59">
        <v>1000</v>
      </c>
      <c r="N265" s="59"/>
    </row>
    <row r="266" spans="1:14" ht="15.75" customHeight="1" x14ac:dyDescent="0.25">
      <c r="A266" s="57"/>
      <c r="B266" s="60"/>
      <c r="C266" s="60"/>
      <c r="D266" s="60"/>
      <c r="E266" s="60"/>
      <c r="F266" s="181"/>
      <c r="G266" s="60"/>
      <c r="H266" s="60"/>
      <c r="I266" s="57" t="s">
        <v>213</v>
      </c>
      <c r="J266" s="57"/>
      <c r="K266" s="57">
        <v>0</v>
      </c>
      <c r="L266" s="57"/>
      <c r="M266" s="57">
        <v>0</v>
      </c>
      <c r="N266" s="57"/>
    </row>
    <row r="267" spans="1:14" ht="37.5" customHeight="1" x14ac:dyDescent="0.25">
      <c r="A267" s="57"/>
      <c r="B267" s="60"/>
      <c r="C267" s="60"/>
      <c r="D267" s="60"/>
      <c r="E267" s="60"/>
      <c r="F267" s="181"/>
      <c r="G267" s="60"/>
      <c r="H267" s="60"/>
      <c r="I267" s="57" t="s">
        <v>214</v>
      </c>
      <c r="J267" s="57"/>
      <c r="K267" s="57" t="s">
        <v>215</v>
      </c>
      <c r="L267" s="57"/>
      <c r="M267" s="57" t="s">
        <v>215</v>
      </c>
      <c r="N267" s="57"/>
    </row>
    <row r="268" spans="1:14" ht="27" customHeight="1" x14ac:dyDescent="0.25">
      <c r="A268" s="57" t="s">
        <v>200</v>
      </c>
      <c r="B268" s="60" t="s">
        <v>201</v>
      </c>
      <c r="C268" s="60"/>
      <c r="D268" s="60"/>
      <c r="E268" s="60"/>
      <c r="F268" s="181" t="s">
        <v>216</v>
      </c>
      <c r="G268" s="60"/>
      <c r="H268" s="60"/>
      <c r="I268" s="57" t="s">
        <v>212</v>
      </c>
      <c r="J268" s="57"/>
      <c r="K268" s="59">
        <v>500</v>
      </c>
      <c r="L268" s="59"/>
      <c r="M268" s="59">
        <v>500</v>
      </c>
      <c r="N268" s="59"/>
    </row>
    <row r="269" spans="1:14" ht="15.75" customHeight="1" x14ac:dyDescent="0.25">
      <c r="A269" s="57"/>
      <c r="B269" s="60"/>
      <c r="C269" s="60"/>
      <c r="D269" s="60"/>
      <c r="E269" s="60"/>
      <c r="F269" s="181"/>
      <c r="G269" s="60"/>
      <c r="H269" s="60"/>
      <c r="I269" s="57" t="s">
        <v>213</v>
      </c>
      <c r="J269" s="57"/>
      <c r="K269" s="57">
        <v>0</v>
      </c>
      <c r="L269" s="57"/>
      <c r="M269" s="57">
        <v>0</v>
      </c>
      <c r="N269" s="57"/>
    </row>
    <row r="270" spans="1:14" ht="49.5" customHeight="1" x14ac:dyDescent="0.25">
      <c r="A270" s="57"/>
      <c r="B270" s="60"/>
      <c r="C270" s="60"/>
      <c r="D270" s="60"/>
      <c r="E270" s="60"/>
      <c r="F270" s="181"/>
      <c r="G270" s="60"/>
      <c r="H270" s="60"/>
      <c r="I270" s="57" t="s">
        <v>214</v>
      </c>
      <c r="J270" s="57"/>
      <c r="K270" s="57" t="s">
        <v>215</v>
      </c>
      <c r="L270" s="57"/>
      <c r="M270" s="57" t="s">
        <v>215</v>
      </c>
      <c r="N270" s="57"/>
    </row>
    <row r="271" spans="1:14" ht="37.5" customHeight="1" x14ac:dyDescent="0.25">
      <c r="A271" s="22" t="s">
        <v>368</v>
      </c>
      <c r="B271" s="58" t="s">
        <v>201</v>
      </c>
      <c r="C271" s="58"/>
      <c r="D271" s="58"/>
      <c r="E271" s="58"/>
      <c r="F271" s="58" t="s">
        <v>218</v>
      </c>
      <c r="G271" s="58"/>
      <c r="H271" s="58"/>
      <c r="I271" s="58"/>
      <c r="J271" s="58"/>
      <c r="K271" s="57" t="s">
        <v>219</v>
      </c>
      <c r="L271" s="57"/>
      <c r="M271" s="57" t="s">
        <v>219</v>
      </c>
      <c r="N271" s="57"/>
    </row>
    <row r="272" spans="1:14" ht="33" customHeight="1" x14ac:dyDescent="0.25">
      <c r="A272" s="22" t="s">
        <v>369</v>
      </c>
      <c r="B272" s="58" t="s">
        <v>201</v>
      </c>
      <c r="C272" s="58"/>
      <c r="D272" s="58"/>
      <c r="E272" s="58"/>
      <c r="F272" s="58" t="s">
        <v>379</v>
      </c>
      <c r="G272" s="58"/>
      <c r="H272" s="58"/>
      <c r="I272" s="58"/>
      <c r="J272" s="58"/>
      <c r="K272" s="57" t="s">
        <v>221</v>
      </c>
      <c r="L272" s="57"/>
      <c r="M272" s="57" t="s">
        <v>221</v>
      </c>
      <c r="N272" s="57"/>
    </row>
    <row r="273" spans="1:14" ht="51" customHeight="1" x14ac:dyDescent="0.25">
      <c r="A273" s="22" t="s">
        <v>370</v>
      </c>
      <c r="B273" s="58" t="s">
        <v>201</v>
      </c>
      <c r="C273" s="58"/>
      <c r="D273" s="58"/>
      <c r="E273" s="58"/>
      <c r="F273" s="60" t="s">
        <v>222</v>
      </c>
      <c r="G273" s="60"/>
      <c r="H273" s="60"/>
      <c r="I273" s="60"/>
      <c r="J273" s="60"/>
      <c r="K273" s="57" t="s">
        <v>223</v>
      </c>
      <c r="L273" s="57"/>
      <c r="M273" s="57" t="s">
        <v>223</v>
      </c>
      <c r="N273" s="57"/>
    </row>
    <row r="274" spans="1:14" ht="35.25" customHeight="1" x14ac:dyDescent="0.25">
      <c r="A274" s="22" t="s">
        <v>217</v>
      </c>
      <c r="B274" s="58" t="s">
        <v>201</v>
      </c>
      <c r="C274" s="58"/>
      <c r="D274" s="58"/>
      <c r="E274" s="58"/>
      <c r="F274" s="60" t="s">
        <v>224</v>
      </c>
      <c r="G274" s="60"/>
      <c r="H274" s="60"/>
      <c r="I274" s="60"/>
      <c r="J274" s="60"/>
      <c r="K274" s="57" t="s">
        <v>225</v>
      </c>
      <c r="L274" s="57"/>
      <c r="M274" s="57" t="s">
        <v>225</v>
      </c>
      <c r="N274" s="57"/>
    </row>
    <row r="275" spans="1:14" ht="33.75" customHeight="1" x14ac:dyDescent="0.25">
      <c r="A275" s="50" t="s">
        <v>220</v>
      </c>
      <c r="B275" s="58" t="s">
        <v>201</v>
      </c>
      <c r="C275" s="58"/>
      <c r="D275" s="58"/>
      <c r="E275" s="58"/>
      <c r="F275" s="60" t="s">
        <v>226</v>
      </c>
      <c r="G275" s="60"/>
      <c r="H275" s="60"/>
      <c r="I275" s="60"/>
      <c r="J275" s="60"/>
      <c r="K275" s="57" t="s">
        <v>227</v>
      </c>
      <c r="L275" s="57"/>
      <c r="M275" s="57" t="s">
        <v>227</v>
      </c>
      <c r="N275" s="57"/>
    </row>
    <row r="276" spans="1:14" ht="33.75" customHeight="1" x14ac:dyDescent="0.25">
      <c r="A276" s="50" t="s">
        <v>371</v>
      </c>
      <c r="B276" s="58" t="s">
        <v>201</v>
      </c>
      <c r="C276" s="58"/>
      <c r="D276" s="58"/>
      <c r="E276" s="58"/>
      <c r="F276" s="60" t="s">
        <v>228</v>
      </c>
      <c r="G276" s="60"/>
      <c r="H276" s="60"/>
      <c r="I276" s="60"/>
      <c r="J276" s="60"/>
      <c r="K276" s="57" t="s">
        <v>229</v>
      </c>
      <c r="L276" s="57"/>
      <c r="M276" s="57" t="s">
        <v>229</v>
      </c>
      <c r="N276" s="57"/>
    </row>
    <row r="277" spans="1:14" ht="33" customHeight="1" x14ac:dyDescent="0.25">
      <c r="A277" s="50" t="s">
        <v>372</v>
      </c>
      <c r="B277" s="58" t="s">
        <v>201</v>
      </c>
      <c r="C277" s="58"/>
      <c r="D277" s="58"/>
      <c r="E277" s="58"/>
      <c r="F277" s="60" t="s">
        <v>230</v>
      </c>
      <c r="G277" s="60"/>
      <c r="H277" s="60"/>
      <c r="I277" s="60"/>
      <c r="J277" s="60"/>
      <c r="K277" s="57" t="s">
        <v>231</v>
      </c>
      <c r="L277" s="57"/>
      <c r="M277" s="57" t="s">
        <v>231</v>
      </c>
      <c r="N277" s="57"/>
    </row>
    <row r="278" spans="1:14" ht="33" customHeight="1" x14ac:dyDescent="0.25">
      <c r="A278" s="50" t="s">
        <v>373</v>
      </c>
      <c r="B278" s="58" t="s">
        <v>201</v>
      </c>
      <c r="C278" s="58"/>
      <c r="D278" s="58"/>
      <c r="E278" s="58"/>
      <c r="F278" s="60" t="s">
        <v>232</v>
      </c>
      <c r="G278" s="60"/>
      <c r="H278" s="60"/>
      <c r="I278" s="60"/>
      <c r="J278" s="60"/>
      <c r="K278" s="57" t="s">
        <v>227</v>
      </c>
      <c r="L278" s="57"/>
      <c r="M278" s="57" t="s">
        <v>227</v>
      </c>
      <c r="N278" s="57"/>
    </row>
    <row r="279" spans="1:14" ht="33" customHeight="1" x14ac:dyDescent="0.25">
      <c r="A279" s="50" t="s">
        <v>374</v>
      </c>
      <c r="B279" s="58" t="s">
        <v>201</v>
      </c>
      <c r="C279" s="58"/>
      <c r="D279" s="58"/>
      <c r="E279" s="58"/>
      <c r="F279" s="60" t="s">
        <v>233</v>
      </c>
      <c r="G279" s="60"/>
      <c r="H279" s="60"/>
      <c r="I279" s="60"/>
      <c r="J279" s="60"/>
      <c r="K279" s="57" t="s">
        <v>227</v>
      </c>
      <c r="L279" s="57"/>
      <c r="M279" s="57" t="s">
        <v>227</v>
      </c>
      <c r="N279" s="57"/>
    </row>
    <row r="280" spans="1:14" ht="33" customHeight="1" x14ac:dyDescent="0.25">
      <c r="A280" s="50" t="s">
        <v>375</v>
      </c>
      <c r="B280" s="58" t="s">
        <v>201</v>
      </c>
      <c r="C280" s="58"/>
      <c r="D280" s="58"/>
      <c r="E280" s="58"/>
      <c r="F280" s="60" t="s">
        <v>234</v>
      </c>
      <c r="G280" s="60"/>
      <c r="H280" s="60"/>
      <c r="I280" s="60"/>
      <c r="J280" s="60"/>
      <c r="K280" s="57" t="s">
        <v>235</v>
      </c>
      <c r="L280" s="57"/>
      <c r="M280" s="57" t="s">
        <v>235</v>
      </c>
      <c r="N280" s="57"/>
    </row>
    <row r="281" spans="1:14" x14ac:dyDescent="0.25">
      <c r="A281" s="6"/>
      <c r="B281" s="6"/>
      <c r="C281" s="6"/>
      <c r="D281" s="6"/>
      <c r="E281" s="6"/>
      <c r="F281" s="6"/>
      <c r="G281" s="6"/>
      <c r="H281" s="6"/>
    </row>
    <row r="282" spans="1:14" ht="18" x14ac:dyDescent="0.25">
      <c r="A282" s="12"/>
    </row>
    <row r="283" spans="1:14" ht="33" customHeight="1" x14ac:dyDescent="0.25">
      <c r="A283" s="202" t="s">
        <v>236</v>
      </c>
      <c r="B283" s="202"/>
      <c r="C283" s="202"/>
      <c r="D283" s="202"/>
      <c r="E283" s="202"/>
      <c r="F283" s="202"/>
      <c r="G283" s="202"/>
      <c r="H283" s="202"/>
      <c r="I283" s="202"/>
      <c r="J283" s="202"/>
      <c r="K283" s="202"/>
      <c r="L283" s="202"/>
      <c r="M283" s="202" t="s">
        <v>237</v>
      </c>
      <c r="N283" s="202"/>
    </row>
    <row r="284" spans="1:14" ht="41.25" customHeight="1" x14ac:dyDescent="0.25">
      <c r="A284" s="109"/>
      <c r="B284" s="109"/>
      <c r="C284" s="109"/>
      <c r="D284" s="109"/>
      <c r="E284" s="109"/>
      <c r="F284" s="109"/>
      <c r="G284" s="109"/>
      <c r="H284" s="109"/>
      <c r="I284" s="67" t="s">
        <v>405</v>
      </c>
      <c r="J284" s="67"/>
      <c r="K284" s="67"/>
      <c r="L284" s="67" t="s">
        <v>406</v>
      </c>
      <c r="M284" s="67"/>
      <c r="N284" s="67"/>
    </row>
    <row r="285" spans="1:14" ht="19.5" customHeight="1" x14ac:dyDescent="0.25">
      <c r="A285" s="82" t="s">
        <v>238</v>
      </c>
      <c r="B285" s="82"/>
      <c r="C285" s="82"/>
      <c r="D285" s="82"/>
      <c r="E285" s="82"/>
      <c r="F285" s="82"/>
      <c r="G285" s="82"/>
      <c r="H285" s="82"/>
      <c r="I285" s="57" t="s">
        <v>411</v>
      </c>
      <c r="J285" s="57"/>
      <c r="K285" s="57"/>
      <c r="L285" s="204" t="s">
        <v>412</v>
      </c>
      <c r="M285" s="204"/>
      <c r="N285" s="204"/>
    </row>
    <row r="286" spans="1:14" ht="18.75" customHeight="1" x14ac:dyDescent="0.25">
      <c r="A286" s="207" t="s">
        <v>239</v>
      </c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</row>
    <row r="287" spans="1:14" ht="18" x14ac:dyDescent="0.25">
      <c r="A287" s="13"/>
    </row>
    <row r="288" spans="1:14" ht="75.75" customHeight="1" x14ac:dyDescent="0.25">
      <c r="A288" s="133" t="s">
        <v>240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ht="25.5" customHeight="1" x14ac:dyDescent="0.25">
      <c r="A289" s="82" t="s">
        <v>241</v>
      </c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</row>
    <row r="290" spans="1:14" ht="36.75" customHeight="1" x14ac:dyDescent="0.25">
      <c r="A290" s="208" t="s">
        <v>242</v>
      </c>
      <c r="B290" s="209"/>
      <c r="C290" s="209"/>
      <c r="D290" s="209"/>
      <c r="E290" s="209"/>
      <c r="F290" s="209"/>
      <c r="G290" s="209"/>
      <c r="H290" s="209"/>
      <c r="I290" s="209"/>
      <c r="J290" s="209"/>
      <c r="K290" s="209"/>
      <c r="L290" s="209"/>
      <c r="M290" s="209"/>
      <c r="N290" s="209"/>
    </row>
    <row r="291" spans="1:14" ht="9.75" customHeight="1" x14ac:dyDescent="0.25">
      <c r="A291" s="208" t="s">
        <v>243</v>
      </c>
      <c r="B291" s="209"/>
      <c r="C291" s="209"/>
      <c r="D291" s="209"/>
      <c r="E291" s="209"/>
      <c r="F291" s="209"/>
      <c r="G291" s="209"/>
      <c r="H291" s="209"/>
      <c r="I291" s="209"/>
      <c r="J291" s="209"/>
      <c r="K291" s="209"/>
      <c r="L291" s="209"/>
      <c r="M291" s="209"/>
      <c r="N291" s="209"/>
    </row>
    <row r="292" spans="1:14" ht="12" customHeight="1" x14ac:dyDescent="0.25">
      <c r="A292" s="210" t="s">
        <v>244</v>
      </c>
      <c r="B292" s="211"/>
      <c r="C292" s="211"/>
      <c r="D292" s="211"/>
      <c r="E292" s="211"/>
      <c r="F292" s="211"/>
      <c r="G292" s="211"/>
      <c r="H292" s="211"/>
      <c r="I292" s="211"/>
      <c r="J292" s="211"/>
      <c r="K292" s="211"/>
      <c r="L292" s="211"/>
      <c r="M292" s="211"/>
      <c r="N292" s="211"/>
    </row>
    <row r="293" spans="1:14" ht="12.75" customHeight="1" x14ac:dyDescent="0.25">
      <c r="A293" s="210" t="s">
        <v>245</v>
      </c>
      <c r="B293" s="211"/>
      <c r="C293" s="211"/>
      <c r="D293" s="211"/>
      <c r="E293" s="211"/>
      <c r="F293" s="211"/>
      <c r="G293" s="211"/>
      <c r="H293" s="211"/>
      <c r="I293" s="211"/>
      <c r="J293" s="211"/>
      <c r="K293" s="211"/>
      <c r="L293" s="211"/>
      <c r="M293" s="211"/>
      <c r="N293" s="211"/>
    </row>
    <row r="294" spans="1:14" ht="10.5" customHeight="1" x14ac:dyDescent="0.25">
      <c r="A294" s="210" t="s">
        <v>244</v>
      </c>
      <c r="B294" s="211"/>
      <c r="C294" s="211"/>
      <c r="D294" s="211"/>
      <c r="E294" s="211"/>
      <c r="F294" s="211"/>
      <c r="G294" s="211"/>
      <c r="H294" s="211"/>
      <c r="I294" s="211"/>
      <c r="J294" s="211"/>
      <c r="K294" s="211"/>
      <c r="L294" s="211"/>
      <c r="M294" s="211"/>
      <c r="N294" s="211"/>
    </row>
    <row r="295" spans="1:14" ht="24" customHeight="1" x14ac:dyDescent="0.25">
      <c r="A295" s="205" t="s">
        <v>246</v>
      </c>
      <c r="B295" s="206"/>
      <c r="C295" s="206"/>
      <c r="D295" s="206"/>
      <c r="E295" s="206"/>
      <c r="F295" s="206"/>
      <c r="G295" s="206"/>
      <c r="H295" s="206"/>
      <c r="I295" s="206"/>
      <c r="J295" s="206"/>
      <c r="K295" s="206"/>
      <c r="L295" s="206"/>
      <c r="M295" s="206"/>
      <c r="N295" s="206"/>
    </row>
    <row r="296" spans="1:14" ht="56.25" customHeight="1" x14ac:dyDescent="0.25">
      <c r="A296" s="82" t="s">
        <v>247</v>
      </c>
      <c r="B296" s="82"/>
      <c r="C296" s="82"/>
      <c r="D296" s="82"/>
      <c r="E296" s="82"/>
      <c r="F296" s="82"/>
      <c r="G296" s="82"/>
      <c r="H296" s="82"/>
      <c r="I296" s="57" t="s">
        <v>378</v>
      </c>
      <c r="J296" s="57"/>
      <c r="K296" s="57"/>
      <c r="L296" s="57" t="s">
        <v>407</v>
      </c>
      <c r="M296" s="57"/>
      <c r="N296" s="57"/>
    </row>
    <row r="297" spans="1:14" ht="15.75" customHeight="1" x14ac:dyDescent="0.25">
      <c r="A297" s="58" t="s">
        <v>248</v>
      </c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</row>
    <row r="298" spans="1:14" ht="16.5" customHeight="1" x14ac:dyDescent="0.25">
      <c r="A298" s="58" t="s">
        <v>356</v>
      </c>
      <c r="B298" s="58"/>
      <c r="C298" s="58"/>
      <c r="D298" s="58"/>
      <c r="E298" s="58"/>
      <c r="F298" s="58"/>
      <c r="G298" s="58"/>
      <c r="H298" s="58"/>
      <c r="I298" s="57" t="s">
        <v>249</v>
      </c>
      <c r="J298" s="57"/>
      <c r="K298" s="57"/>
      <c r="L298" s="57" t="s">
        <v>249</v>
      </c>
      <c r="M298" s="57"/>
      <c r="N298" s="57"/>
    </row>
    <row r="299" spans="1:14" ht="16.5" customHeight="1" x14ac:dyDescent="0.25">
      <c r="A299" s="57" t="s">
        <v>250</v>
      </c>
      <c r="B299" s="57"/>
      <c r="C299" s="57"/>
      <c r="D299" s="57"/>
      <c r="E299" s="57"/>
      <c r="F299" s="57"/>
      <c r="G299" s="57"/>
      <c r="H299" s="57"/>
      <c r="I299" s="57" t="s">
        <v>249</v>
      </c>
      <c r="J299" s="57"/>
      <c r="K299" s="57"/>
      <c r="L299" s="57" t="s">
        <v>249</v>
      </c>
      <c r="M299" s="57"/>
      <c r="N299" s="57"/>
    </row>
    <row r="300" spans="1:14" ht="16.5" customHeight="1" x14ac:dyDescent="0.25">
      <c r="A300" s="191" t="s">
        <v>251</v>
      </c>
      <c r="B300" s="191"/>
      <c r="C300" s="191"/>
      <c r="D300" s="191"/>
      <c r="E300" s="191"/>
      <c r="F300" s="191"/>
      <c r="G300" s="191"/>
      <c r="H300" s="191"/>
      <c r="I300" s="57" t="s">
        <v>249</v>
      </c>
      <c r="J300" s="57"/>
      <c r="K300" s="57"/>
      <c r="L300" s="57" t="s">
        <v>249</v>
      </c>
      <c r="M300" s="57"/>
      <c r="N300" s="57"/>
    </row>
    <row r="301" spans="1:14" ht="16.5" customHeight="1" x14ac:dyDescent="0.25">
      <c r="A301" s="191" t="s">
        <v>252</v>
      </c>
      <c r="B301" s="191"/>
      <c r="C301" s="191"/>
      <c r="D301" s="191"/>
      <c r="E301" s="191"/>
      <c r="F301" s="191"/>
      <c r="G301" s="191"/>
      <c r="H301" s="191"/>
      <c r="I301" s="57" t="s">
        <v>249</v>
      </c>
      <c r="J301" s="57"/>
      <c r="K301" s="57"/>
      <c r="L301" s="57" t="s">
        <v>249</v>
      </c>
      <c r="M301" s="57"/>
      <c r="N301" s="57"/>
    </row>
    <row r="302" spans="1:14" ht="16.5" customHeight="1" x14ac:dyDescent="0.25">
      <c r="A302" s="191" t="s">
        <v>253</v>
      </c>
      <c r="B302" s="191"/>
      <c r="C302" s="191"/>
      <c r="D302" s="191"/>
      <c r="E302" s="191"/>
      <c r="F302" s="191"/>
      <c r="G302" s="191"/>
      <c r="H302" s="191"/>
      <c r="I302" s="57" t="s">
        <v>249</v>
      </c>
      <c r="J302" s="57"/>
      <c r="K302" s="57"/>
      <c r="L302" s="57" t="s">
        <v>249</v>
      </c>
      <c r="M302" s="57"/>
      <c r="N302" s="57"/>
    </row>
    <row r="303" spans="1:14" ht="16.5" customHeight="1" x14ac:dyDescent="0.25">
      <c r="A303" s="191" t="s">
        <v>254</v>
      </c>
      <c r="B303" s="191"/>
      <c r="C303" s="191"/>
      <c r="D303" s="191"/>
      <c r="E303" s="191"/>
      <c r="F303" s="191"/>
      <c r="G303" s="191"/>
      <c r="H303" s="191"/>
      <c r="I303" s="57" t="s">
        <v>249</v>
      </c>
      <c r="J303" s="57"/>
      <c r="K303" s="57"/>
      <c r="L303" s="57" t="s">
        <v>249</v>
      </c>
      <c r="M303" s="57"/>
      <c r="N303" s="57"/>
    </row>
    <row r="304" spans="1:14" ht="15.75" customHeight="1" x14ac:dyDescent="0.25">
      <c r="A304" s="58" t="s">
        <v>255</v>
      </c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</row>
    <row r="305" spans="1:14" ht="33" customHeight="1" x14ac:dyDescent="0.25">
      <c r="A305" s="212" t="s">
        <v>256</v>
      </c>
      <c r="B305" s="212"/>
      <c r="C305" s="212"/>
      <c r="D305" s="212"/>
      <c r="E305" s="212"/>
      <c r="F305" s="212"/>
      <c r="G305" s="212"/>
      <c r="H305" s="212"/>
      <c r="I305" s="57">
        <v>50</v>
      </c>
      <c r="J305" s="57"/>
      <c r="K305" s="57"/>
      <c r="L305" s="57">
        <v>50</v>
      </c>
      <c r="M305" s="57"/>
      <c r="N305" s="57"/>
    </row>
    <row r="306" spans="1:14" ht="38.25" customHeight="1" x14ac:dyDescent="0.25">
      <c r="A306" s="58" t="s">
        <v>257</v>
      </c>
      <c r="B306" s="58"/>
      <c r="C306" s="58"/>
      <c r="D306" s="58"/>
      <c r="E306" s="58"/>
      <c r="F306" s="58"/>
      <c r="G306" s="58"/>
      <c r="H306" s="58"/>
      <c r="I306" s="57" t="s">
        <v>258</v>
      </c>
      <c r="J306" s="57"/>
      <c r="K306" s="57"/>
      <c r="L306" s="57" t="s">
        <v>258</v>
      </c>
      <c r="M306" s="57"/>
      <c r="N306" s="57"/>
    </row>
    <row r="307" spans="1:14" ht="33" customHeight="1" x14ac:dyDescent="0.25">
      <c r="A307" s="58" t="s">
        <v>259</v>
      </c>
      <c r="B307" s="58"/>
      <c r="C307" s="58"/>
      <c r="D307" s="58"/>
      <c r="E307" s="58"/>
      <c r="F307" s="58"/>
      <c r="G307" s="58"/>
      <c r="H307" s="58"/>
      <c r="I307" s="57">
        <v>200</v>
      </c>
      <c r="J307" s="57"/>
      <c r="K307" s="57"/>
      <c r="L307" s="57">
        <v>200</v>
      </c>
      <c r="M307" s="57"/>
      <c r="N307" s="57"/>
    </row>
    <row r="308" spans="1:14" ht="43.5" customHeight="1" x14ac:dyDescent="0.25">
      <c r="A308" s="213" t="s">
        <v>260</v>
      </c>
      <c r="B308" s="214"/>
      <c r="C308" s="214"/>
      <c r="D308" s="214"/>
      <c r="E308" s="214"/>
      <c r="F308" s="214"/>
      <c r="G308" s="214"/>
      <c r="H308" s="215"/>
      <c r="I308" s="57">
        <v>100</v>
      </c>
      <c r="J308" s="57"/>
      <c r="K308" s="57"/>
      <c r="L308" s="57">
        <v>100</v>
      </c>
      <c r="M308" s="57"/>
      <c r="N308" s="57"/>
    </row>
    <row r="309" spans="1:14" ht="40.5" customHeight="1" x14ac:dyDescent="0.25">
      <c r="A309" s="213" t="s">
        <v>261</v>
      </c>
      <c r="B309" s="214"/>
      <c r="C309" s="214"/>
      <c r="D309" s="214"/>
      <c r="E309" s="214"/>
      <c r="F309" s="214"/>
      <c r="G309" s="214"/>
      <c r="H309" s="215"/>
      <c r="I309" s="57" t="s">
        <v>262</v>
      </c>
      <c r="J309" s="57"/>
      <c r="K309" s="57"/>
      <c r="L309" s="57" t="s">
        <v>262</v>
      </c>
      <c r="M309" s="57"/>
      <c r="N309" s="57"/>
    </row>
    <row r="310" spans="1:14" ht="38.25" customHeight="1" x14ac:dyDescent="0.25">
      <c r="A310" s="58" t="s">
        <v>263</v>
      </c>
      <c r="B310" s="58"/>
      <c r="C310" s="58"/>
      <c r="D310" s="58"/>
      <c r="E310" s="58"/>
      <c r="F310" s="58"/>
      <c r="G310" s="58"/>
      <c r="H310" s="58"/>
      <c r="I310" s="57">
        <v>100</v>
      </c>
      <c r="J310" s="57"/>
      <c r="K310" s="57"/>
      <c r="L310" s="57">
        <v>100</v>
      </c>
      <c r="M310" s="57"/>
      <c r="N310" s="57"/>
    </row>
    <row r="311" spans="1:14" ht="33" customHeight="1" x14ac:dyDescent="0.25">
      <c r="A311" s="96" t="s">
        <v>264</v>
      </c>
      <c r="B311" s="97"/>
      <c r="C311" s="97"/>
      <c r="D311" s="97"/>
      <c r="E311" s="97"/>
      <c r="F311" s="97"/>
      <c r="G311" s="97"/>
      <c r="H311" s="98"/>
      <c r="I311" s="57">
        <v>100</v>
      </c>
      <c r="J311" s="57"/>
      <c r="K311" s="57"/>
      <c r="L311" s="57">
        <v>100</v>
      </c>
      <c r="M311" s="57"/>
      <c r="N311" s="57"/>
    </row>
    <row r="312" spans="1:14" ht="66.75" customHeight="1" x14ac:dyDescent="0.25">
      <c r="A312" s="213" t="s">
        <v>265</v>
      </c>
      <c r="B312" s="214"/>
      <c r="C312" s="214"/>
      <c r="D312" s="214"/>
      <c r="E312" s="214"/>
      <c r="F312" s="214"/>
      <c r="G312" s="214"/>
      <c r="H312" s="215"/>
      <c r="I312" s="57" t="s">
        <v>266</v>
      </c>
      <c r="J312" s="57"/>
      <c r="K312" s="57"/>
      <c r="L312" s="57" t="s">
        <v>266</v>
      </c>
      <c r="M312" s="57"/>
      <c r="N312" s="57"/>
    </row>
    <row r="313" spans="1:14" ht="15.75" customHeight="1" x14ac:dyDescent="0.25">
      <c r="A313" s="58" t="s">
        <v>267</v>
      </c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</row>
    <row r="314" spans="1:14" ht="33" customHeight="1" x14ac:dyDescent="0.25">
      <c r="A314" s="212" t="s">
        <v>268</v>
      </c>
      <c r="B314" s="212"/>
      <c r="C314" s="212"/>
      <c r="D314" s="212"/>
      <c r="E314" s="212"/>
      <c r="F314" s="212"/>
      <c r="G314" s="212"/>
      <c r="H314" s="212"/>
      <c r="I314" s="57">
        <v>100</v>
      </c>
      <c r="J314" s="57"/>
      <c r="K314" s="57"/>
      <c r="L314" s="57">
        <v>100</v>
      </c>
      <c r="M314" s="57"/>
      <c r="N314" s="57"/>
    </row>
    <row r="315" spans="1:14" ht="33" customHeight="1" x14ac:dyDescent="0.25">
      <c r="A315" s="212" t="s">
        <v>269</v>
      </c>
      <c r="B315" s="212"/>
      <c r="C315" s="212"/>
      <c r="D315" s="212"/>
      <c r="E315" s="212"/>
      <c r="F315" s="212"/>
      <c r="G315" s="212"/>
      <c r="H315" s="212"/>
      <c r="I315" s="57">
        <v>100</v>
      </c>
      <c r="J315" s="57"/>
      <c r="K315" s="57"/>
      <c r="L315" s="57">
        <v>100</v>
      </c>
      <c r="M315" s="57"/>
      <c r="N315" s="57"/>
    </row>
    <row r="316" spans="1:14" ht="33" customHeight="1" x14ac:dyDescent="0.25">
      <c r="A316" s="212" t="s">
        <v>270</v>
      </c>
      <c r="B316" s="212"/>
      <c r="C316" s="212"/>
      <c r="D316" s="212"/>
      <c r="E316" s="212"/>
      <c r="F316" s="212"/>
      <c r="G316" s="212"/>
      <c r="H316" s="212"/>
      <c r="I316" s="57">
        <v>20</v>
      </c>
      <c r="J316" s="57"/>
      <c r="K316" s="57"/>
      <c r="L316" s="57">
        <v>20</v>
      </c>
      <c r="M316" s="57"/>
      <c r="N316" s="57"/>
    </row>
    <row r="317" spans="1:14" ht="33" customHeight="1" x14ac:dyDescent="0.25">
      <c r="A317" s="212" t="s">
        <v>271</v>
      </c>
      <c r="B317" s="212"/>
      <c r="C317" s="212"/>
      <c r="D317" s="212"/>
      <c r="E317" s="212"/>
      <c r="F317" s="212"/>
      <c r="G317" s="212"/>
      <c r="H317" s="212"/>
      <c r="I317" s="57">
        <v>20</v>
      </c>
      <c r="J317" s="57"/>
      <c r="K317" s="57"/>
      <c r="L317" s="57">
        <v>20</v>
      </c>
      <c r="M317" s="57"/>
      <c r="N317" s="57"/>
    </row>
    <row r="318" spans="1:14" ht="36.75" customHeight="1" x14ac:dyDescent="0.25">
      <c r="A318" s="58" t="s">
        <v>272</v>
      </c>
      <c r="B318" s="58"/>
      <c r="C318" s="58"/>
      <c r="D318" s="58"/>
      <c r="E318" s="58"/>
      <c r="F318" s="58"/>
      <c r="G318" s="58"/>
      <c r="H318" s="58"/>
      <c r="I318" s="57">
        <v>20</v>
      </c>
      <c r="J318" s="57"/>
      <c r="K318" s="57"/>
      <c r="L318" s="57">
        <v>20</v>
      </c>
      <c r="M318" s="57"/>
      <c r="N318" s="57"/>
    </row>
    <row r="319" spans="1:14" ht="38.25" customHeight="1" x14ac:dyDescent="0.25">
      <c r="A319" s="58" t="s">
        <v>273</v>
      </c>
      <c r="B319" s="58"/>
      <c r="C319" s="58"/>
      <c r="D319" s="58"/>
      <c r="E319" s="58"/>
      <c r="F319" s="58"/>
      <c r="G319" s="58"/>
      <c r="H319" s="58"/>
      <c r="I319" s="57">
        <v>20</v>
      </c>
      <c r="J319" s="57"/>
      <c r="K319" s="57"/>
      <c r="L319" s="57">
        <v>20</v>
      </c>
      <c r="M319" s="57"/>
      <c r="N319" s="57"/>
    </row>
    <row r="320" spans="1:14" ht="18" customHeight="1" x14ac:dyDescent="0.25">
      <c r="A320" s="212" t="s">
        <v>274</v>
      </c>
      <c r="B320" s="212"/>
      <c r="C320" s="212"/>
      <c r="D320" s="212"/>
      <c r="E320" s="212"/>
      <c r="F320" s="212"/>
      <c r="G320" s="212"/>
      <c r="H320" s="212"/>
      <c r="I320" s="57">
        <v>50</v>
      </c>
      <c r="J320" s="57"/>
      <c r="K320" s="57"/>
      <c r="L320" s="57">
        <v>50</v>
      </c>
      <c r="M320" s="57"/>
      <c r="N320" s="57"/>
    </row>
    <row r="321" spans="1:14" ht="33" customHeight="1" x14ac:dyDescent="0.25">
      <c r="A321" s="212" t="s">
        <v>275</v>
      </c>
      <c r="B321" s="212"/>
      <c r="C321" s="212"/>
      <c r="D321" s="212"/>
      <c r="E321" s="212"/>
      <c r="F321" s="212"/>
      <c r="G321" s="212"/>
      <c r="H321" s="212"/>
      <c r="I321" s="57">
        <v>0.2</v>
      </c>
      <c r="J321" s="57"/>
      <c r="K321" s="57"/>
      <c r="L321" s="57">
        <v>0.2</v>
      </c>
      <c r="M321" s="57"/>
      <c r="N321" s="57"/>
    </row>
    <row r="322" spans="1:14" ht="33" customHeight="1" x14ac:dyDescent="0.25">
      <c r="A322" s="212" t="s">
        <v>276</v>
      </c>
      <c r="B322" s="212"/>
      <c r="C322" s="212"/>
      <c r="D322" s="212"/>
      <c r="E322" s="212"/>
      <c r="F322" s="212"/>
      <c r="G322" s="212"/>
      <c r="H322" s="212"/>
      <c r="I322" s="57">
        <v>1</v>
      </c>
      <c r="J322" s="57"/>
      <c r="K322" s="57"/>
      <c r="L322" s="57">
        <v>1</v>
      </c>
      <c r="M322" s="57"/>
      <c r="N322" s="57"/>
    </row>
    <row r="323" spans="1:14" ht="37.5" customHeight="1" x14ac:dyDescent="0.25">
      <c r="A323" s="212" t="s">
        <v>277</v>
      </c>
      <c r="B323" s="212"/>
      <c r="C323" s="212"/>
      <c r="D323" s="212"/>
      <c r="E323" s="212"/>
      <c r="F323" s="212"/>
      <c r="G323" s="212"/>
      <c r="H323" s="212"/>
      <c r="I323" s="57">
        <v>1</v>
      </c>
      <c r="J323" s="57"/>
      <c r="K323" s="57"/>
      <c r="L323" s="57">
        <v>1</v>
      </c>
      <c r="M323" s="57"/>
      <c r="N323" s="57"/>
    </row>
    <row r="324" spans="1:14" ht="36" customHeight="1" x14ac:dyDescent="0.25">
      <c r="A324" s="212" t="s">
        <v>278</v>
      </c>
      <c r="B324" s="212"/>
      <c r="C324" s="212"/>
      <c r="D324" s="212"/>
      <c r="E324" s="212"/>
      <c r="F324" s="212"/>
      <c r="G324" s="212"/>
      <c r="H324" s="212"/>
      <c r="I324" s="57">
        <v>5</v>
      </c>
      <c r="J324" s="57"/>
      <c r="K324" s="57"/>
      <c r="L324" s="57">
        <v>5</v>
      </c>
      <c r="M324" s="57"/>
      <c r="N324" s="57"/>
    </row>
    <row r="325" spans="1:14" ht="27" customHeight="1" x14ac:dyDescent="0.25">
      <c r="A325" s="58" t="s">
        <v>279</v>
      </c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</row>
    <row r="326" spans="1:14" ht="38.25" customHeight="1" x14ac:dyDescent="0.25">
      <c r="A326" s="212" t="s">
        <v>280</v>
      </c>
      <c r="B326" s="212"/>
      <c r="C326" s="212"/>
      <c r="D326" s="212"/>
      <c r="E326" s="212"/>
      <c r="F326" s="212"/>
      <c r="G326" s="212"/>
      <c r="H326" s="212"/>
      <c r="I326" s="57">
        <v>20</v>
      </c>
      <c r="J326" s="57"/>
      <c r="K326" s="57"/>
      <c r="L326" s="57">
        <v>20</v>
      </c>
      <c r="M326" s="57"/>
      <c r="N326" s="57"/>
    </row>
    <row r="327" spans="1:14" ht="32.25" customHeight="1" x14ac:dyDescent="0.25">
      <c r="A327" s="212" t="s">
        <v>281</v>
      </c>
      <c r="B327" s="212"/>
      <c r="C327" s="212"/>
      <c r="D327" s="212"/>
      <c r="E327" s="212"/>
      <c r="F327" s="212"/>
      <c r="G327" s="212"/>
      <c r="H327" s="212"/>
      <c r="I327" s="57">
        <v>50</v>
      </c>
      <c r="J327" s="57"/>
      <c r="K327" s="57"/>
      <c r="L327" s="57">
        <v>50</v>
      </c>
      <c r="M327" s="57"/>
      <c r="N327" s="57"/>
    </row>
    <row r="328" spans="1:14" ht="50.1" customHeight="1" x14ac:dyDescent="0.25">
      <c r="A328" s="212" t="s">
        <v>282</v>
      </c>
      <c r="B328" s="212"/>
      <c r="C328" s="212"/>
      <c r="D328" s="212"/>
      <c r="E328" s="212"/>
      <c r="F328" s="212"/>
      <c r="G328" s="212"/>
      <c r="H328" s="212"/>
      <c r="I328" s="57" t="s">
        <v>283</v>
      </c>
      <c r="J328" s="57"/>
      <c r="K328" s="57"/>
      <c r="L328" s="57" t="s">
        <v>283</v>
      </c>
      <c r="M328" s="57"/>
      <c r="N328" s="57"/>
    </row>
    <row r="329" spans="1:14" ht="50.1" customHeight="1" x14ac:dyDescent="0.25">
      <c r="A329" s="212" t="s">
        <v>284</v>
      </c>
      <c r="B329" s="212"/>
      <c r="C329" s="212"/>
      <c r="D329" s="212"/>
      <c r="E329" s="212"/>
      <c r="F329" s="212"/>
      <c r="G329" s="212"/>
      <c r="H329" s="212"/>
      <c r="I329" s="57" t="s">
        <v>266</v>
      </c>
      <c r="J329" s="57"/>
      <c r="K329" s="57"/>
      <c r="L329" s="57" t="s">
        <v>266</v>
      </c>
      <c r="M329" s="57"/>
      <c r="N329" s="57"/>
    </row>
    <row r="330" spans="1:14" ht="27.75" customHeight="1" x14ac:dyDescent="0.25">
      <c r="A330" s="58" t="s">
        <v>285</v>
      </c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</row>
    <row r="331" spans="1:14" ht="50.1" customHeight="1" x14ac:dyDescent="0.25">
      <c r="A331" s="216" t="s">
        <v>286</v>
      </c>
      <c r="B331" s="216"/>
      <c r="C331" s="216"/>
      <c r="D331" s="216"/>
      <c r="E331" s="216"/>
      <c r="F331" s="216"/>
      <c r="G331" s="216"/>
      <c r="H331" s="216"/>
      <c r="I331" s="57">
        <v>20</v>
      </c>
      <c r="J331" s="57"/>
      <c r="K331" s="57"/>
      <c r="L331" s="57">
        <v>20</v>
      </c>
      <c r="M331" s="57"/>
      <c r="N331" s="57"/>
    </row>
    <row r="332" spans="1:14" ht="50.1" customHeight="1" x14ac:dyDescent="0.25">
      <c r="A332" s="216" t="s">
        <v>287</v>
      </c>
      <c r="B332" s="216"/>
      <c r="C332" s="216"/>
      <c r="D332" s="216"/>
      <c r="E332" s="216"/>
      <c r="F332" s="216"/>
      <c r="G332" s="216"/>
      <c r="H332" s="216"/>
      <c r="I332" s="57" t="s">
        <v>288</v>
      </c>
      <c r="J332" s="57"/>
      <c r="K332" s="57"/>
      <c r="L332" s="57" t="s">
        <v>288</v>
      </c>
      <c r="M332" s="57"/>
      <c r="N332" s="57"/>
    </row>
    <row r="333" spans="1:14" ht="35.25" customHeight="1" x14ac:dyDescent="0.25">
      <c r="A333" s="216" t="s">
        <v>289</v>
      </c>
      <c r="B333" s="216"/>
      <c r="C333" s="216"/>
      <c r="D333" s="216"/>
      <c r="E333" s="216"/>
      <c r="F333" s="216"/>
      <c r="G333" s="216"/>
      <c r="H333" s="216"/>
      <c r="I333" s="57">
        <v>20</v>
      </c>
      <c r="J333" s="57"/>
      <c r="K333" s="57"/>
      <c r="L333" s="57">
        <v>20</v>
      </c>
      <c r="M333" s="57"/>
      <c r="N333" s="57"/>
    </row>
    <row r="334" spans="1:14" ht="31.5" customHeight="1" x14ac:dyDescent="0.25">
      <c r="A334" s="58" t="s">
        <v>290</v>
      </c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</row>
    <row r="335" spans="1:14" ht="29.25" customHeight="1" x14ac:dyDescent="0.25">
      <c r="A335" s="212" t="s">
        <v>291</v>
      </c>
      <c r="B335" s="212"/>
      <c r="C335" s="212"/>
      <c r="D335" s="212"/>
      <c r="E335" s="212"/>
      <c r="F335" s="212"/>
      <c r="G335" s="212"/>
      <c r="H335" s="212"/>
      <c r="I335" s="57">
        <v>300</v>
      </c>
      <c r="J335" s="57"/>
      <c r="K335" s="57"/>
      <c r="L335" s="57">
        <v>300</v>
      </c>
      <c r="M335" s="57"/>
      <c r="N335" s="57"/>
    </row>
    <row r="336" spans="1:14" ht="50.1" customHeight="1" x14ac:dyDescent="0.25">
      <c r="A336" s="58" t="s">
        <v>292</v>
      </c>
      <c r="B336" s="212"/>
      <c r="C336" s="212"/>
      <c r="D336" s="212"/>
      <c r="E336" s="212"/>
      <c r="F336" s="212"/>
      <c r="G336" s="212"/>
      <c r="H336" s="212"/>
      <c r="I336" s="57">
        <v>200</v>
      </c>
      <c r="J336" s="57"/>
      <c r="K336" s="57"/>
      <c r="L336" s="57">
        <v>200</v>
      </c>
      <c r="M336" s="57"/>
      <c r="N336" s="57"/>
    </row>
    <row r="337" spans="1:14" ht="42" customHeight="1" x14ac:dyDescent="0.25">
      <c r="A337" s="212" t="s">
        <v>293</v>
      </c>
      <c r="B337" s="212"/>
      <c r="C337" s="212"/>
      <c r="D337" s="212"/>
      <c r="E337" s="212"/>
      <c r="F337" s="212"/>
      <c r="G337" s="212"/>
      <c r="H337" s="212"/>
      <c r="I337" s="57">
        <v>100</v>
      </c>
      <c r="J337" s="57"/>
      <c r="K337" s="57"/>
      <c r="L337" s="57">
        <v>100</v>
      </c>
      <c r="M337" s="57"/>
      <c r="N337" s="57"/>
    </row>
    <row r="338" spans="1:14" ht="21" customHeight="1" x14ac:dyDescent="0.25">
      <c r="A338" s="58" t="s">
        <v>294</v>
      </c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</row>
    <row r="339" spans="1:14" ht="72" customHeight="1" x14ac:dyDescent="0.25">
      <c r="A339" s="212" t="s">
        <v>295</v>
      </c>
      <c r="B339" s="212"/>
      <c r="C339" s="212"/>
      <c r="D339" s="212"/>
      <c r="E339" s="212"/>
      <c r="F339" s="212"/>
      <c r="G339" s="212"/>
      <c r="H339" s="212"/>
      <c r="I339" s="57">
        <v>100</v>
      </c>
      <c r="J339" s="57"/>
      <c r="K339" s="57"/>
      <c r="L339" s="57">
        <v>100</v>
      </c>
      <c r="M339" s="57"/>
      <c r="N339" s="57"/>
    </row>
    <row r="340" spans="1:14" ht="50.1" customHeight="1" x14ac:dyDescent="0.25">
      <c r="A340" s="212" t="s">
        <v>296</v>
      </c>
      <c r="B340" s="212"/>
      <c r="C340" s="212"/>
      <c r="D340" s="212"/>
      <c r="E340" s="212"/>
      <c r="F340" s="212"/>
      <c r="G340" s="212"/>
      <c r="H340" s="212"/>
      <c r="I340" s="57">
        <v>100</v>
      </c>
      <c r="J340" s="57"/>
      <c r="K340" s="57"/>
      <c r="L340" s="57">
        <v>100</v>
      </c>
      <c r="M340" s="57"/>
      <c r="N340" s="57"/>
    </row>
    <row r="341" spans="1:14" ht="37.5" customHeight="1" x14ac:dyDescent="0.25">
      <c r="A341" s="212" t="s">
        <v>297</v>
      </c>
      <c r="B341" s="212"/>
      <c r="C341" s="212"/>
      <c r="D341" s="212"/>
      <c r="E341" s="212"/>
      <c r="F341" s="212"/>
      <c r="G341" s="212"/>
      <c r="H341" s="212"/>
      <c r="I341" s="57">
        <v>300</v>
      </c>
      <c r="J341" s="57"/>
      <c r="K341" s="57"/>
      <c r="L341" s="57">
        <v>300</v>
      </c>
      <c r="M341" s="57"/>
      <c r="N341" s="57"/>
    </row>
    <row r="342" spans="1:14" ht="106.5" customHeight="1" x14ac:dyDescent="0.25">
      <c r="A342" s="212" t="s">
        <v>298</v>
      </c>
      <c r="B342" s="212"/>
      <c r="C342" s="212"/>
      <c r="D342" s="212"/>
      <c r="E342" s="212"/>
      <c r="F342" s="212"/>
      <c r="G342" s="212"/>
      <c r="H342" s="212"/>
      <c r="I342" s="57">
        <v>200</v>
      </c>
      <c r="J342" s="57"/>
      <c r="K342" s="57"/>
      <c r="L342" s="57">
        <v>200</v>
      </c>
      <c r="M342" s="57"/>
      <c r="N342" s="57"/>
    </row>
    <row r="343" spans="1:14" ht="30.75" customHeight="1" x14ac:dyDescent="0.25">
      <c r="A343" s="212" t="s">
        <v>299</v>
      </c>
      <c r="B343" s="212"/>
      <c r="C343" s="212"/>
      <c r="D343" s="212"/>
      <c r="E343" s="212"/>
      <c r="F343" s="212"/>
      <c r="G343" s="212"/>
      <c r="H343" s="212"/>
      <c r="I343" s="57">
        <v>100</v>
      </c>
      <c r="J343" s="57"/>
      <c r="K343" s="57"/>
      <c r="L343" s="57">
        <v>100</v>
      </c>
      <c r="M343" s="57"/>
      <c r="N343" s="57"/>
    </row>
    <row r="344" spans="1:14" ht="25.5" customHeight="1" x14ac:dyDescent="0.25">
      <c r="A344" s="58" t="s">
        <v>300</v>
      </c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</row>
    <row r="345" spans="1:14" ht="50.1" customHeight="1" x14ac:dyDescent="0.25">
      <c r="A345" s="217" t="s">
        <v>301</v>
      </c>
      <c r="B345" s="217"/>
      <c r="C345" s="217"/>
      <c r="D345" s="217"/>
      <c r="E345" s="217"/>
      <c r="F345" s="217"/>
      <c r="G345" s="217"/>
      <c r="H345" s="217"/>
      <c r="I345" s="57">
        <v>200</v>
      </c>
      <c r="J345" s="57"/>
      <c r="K345" s="57"/>
      <c r="L345" s="57">
        <v>200</v>
      </c>
      <c r="M345" s="57"/>
      <c r="N345" s="57"/>
    </row>
    <row r="346" spans="1:14" ht="33.75" customHeight="1" x14ac:dyDescent="0.25">
      <c r="A346" s="218" t="s">
        <v>361</v>
      </c>
      <c r="B346" s="218"/>
      <c r="C346" s="218"/>
      <c r="D346" s="218"/>
      <c r="E346" s="218"/>
      <c r="F346" s="218"/>
      <c r="G346" s="218"/>
      <c r="H346" s="218"/>
      <c r="I346" s="57">
        <v>100</v>
      </c>
      <c r="J346" s="57"/>
      <c r="K346" s="57"/>
      <c r="L346" s="57">
        <v>100</v>
      </c>
      <c r="M346" s="57"/>
      <c r="N346" s="57"/>
    </row>
    <row r="347" spans="1:14" ht="39.75" customHeight="1" x14ac:dyDescent="0.25">
      <c r="A347" s="217" t="s">
        <v>302</v>
      </c>
      <c r="B347" s="217"/>
      <c r="C347" s="217"/>
      <c r="D347" s="217"/>
      <c r="E347" s="217"/>
      <c r="F347" s="217"/>
      <c r="G347" s="217"/>
      <c r="H347" s="217"/>
      <c r="I347" s="57">
        <v>50</v>
      </c>
      <c r="J347" s="57"/>
      <c r="K347" s="57"/>
      <c r="L347" s="57">
        <v>50</v>
      </c>
      <c r="M347" s="57"/>
      <c r="N347" s="57"/>
    </row>
    <row r="348" spans="1:14" ht="38.25" customHeight="1" x14ac:dyDescent="0.25">
      <c r="A348" s="218" t="s">
        <v>362</v>
      </c>
      <c r="B348" s="218"/>
      <c r="C348" s="218"/>
      <c r="D348" s="218"/>
      <c r="E348" s="218"/>
      <c r="F348" s="218"/>
      <c r="G348" s="218"/>
      <c r="H348" s="218"/>
      <c r="I348" s="57">
        <v>50</v>
      </c>
      <c r="J348" s="57"/>
      <c r="K348" s="57"/>
      <c r="L348" s="57">
        <v>50</v>
      </c>
      <c r="M348" s="57"/>
      <c r="N348" s="57"/>
    </row>
    <row r="349" spans="1:14" ht="66.75" customHeight="1" x14ac:dyDescent="0.25">
      <c r="A349" s="218" t="s">
        <v>363</v>
      </c>
      <c r="B349" s="218"/>
      <c r="C349" s="218"/>
      <c r="D349" s="218"/>
      <c r="E349" s="218"/>
      <c r="F349" s="218"/>
      <c r="G349" s="218"/>
      <c r="H349" s="218"/>
      <c r="I349" s="57">
        <v>20</v>
      </c>
      <c r="J349" s="57"/>
      <c r="K349" s="57"/>
      <c r="L349" s="57">
        <v>20</v>
      </c>
      <c r="M349" s="57"/>
      <c r="N349" s="57"/>
    </row>
    <row r="350" spans="1:14" ht="32.25" customHeight="1" x14ac:dyDescent="0.25">
      <c r="A350" s="218" t="s">
        <v>364</v>
      </c>
      <c r="B350" s="218"/>
      <c r="C350" s="218"/>
      <c r="D350" s="218"/>
      <c r="E350" s="218"/>
      <c r="F350" s="218"/>
      <c r="G350" s="218"/>
      <c r="H350" s="218"/>
      <c r="I350" s="57">
        <v>20</v>
      </c>
      <c r="J350" s="57"/>
      <c r="K350" s="57"/>
      <c r="L350" s="57">
        <v>20</v>
      </c>
      <c r="M350" s="57"/>
      <c r="N350" s="57"/>
    </row>
    <row r="351" spans="1:14" ht="37.5" customHeight="1" x14ac:dyDescent="0.25">
      <c r="A351" s="58" t="s">
        <v>303</v>
      </c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</row>
    <row r="352" spans="1:14" ht="43.5" customHeight="1" x14ac:dyDescent="0.25">
      <c r="A352" s="212" t="s">
        <v>304</v>
      </c>
      <c r="B352" s="212"/>
      <c r="C352" s="212"/>
      <c r="D352" s="212"/>
      <c r="E352" s="212"/>
      <c r="F352" s="212"/>
      <c r="G352" s="212"/>
      <c r="H352" s="212"/>
      <c r="I352" s="57">
        <v>50</v>
      </c>
      <c r="J352" s="57"/>
      <c r="K352" s="57"/>
      <c r="L352" s="57">
        <v>50</v>
      </c>
      <c r="M352" s="57"/>
      <c r="N352" s="57"/>
    </row>
    <row r="353" spans="1:14" ht="42.75" customHeight="1" x14ac:dyDescent="0.25">
      <c r="A353" s="212" t="s">
        <v>305</v>
      </c>
      <c r="B353" s="212"/>
      <c r="C353" s="212"/>
      <c r="D353" s="212"/>
      <c r="E353" s="212"/>
      <c r="F353" s="212"/>
      <c r="G353" s="212"/>
      <c r="H353" s="212"/>
      <c r="I353" s="57">
        <v>300</v>
      </c>
      <c r="J353" s="57"/>
      <c r="K353" s="57"/>
      <c r="L353" s="57">
        <v>300</v>
      </c>
      <c r="M353" s="57"/>
      <c r="N353" s="57"/>
    </row>
    <row r="354" spans="1:14" ht="50.1" customHeight="1" x14ac:dyDescent="0.25">
      <c r="A354" s="217" t="s">
        <v>306</v>
      </c>
      <c r="B354" s="217"/>
      <c r="C354" s="217"/>
      <c r="D354" s="217"/>
      <c r="E354" s="217"/>
      <c r="F354" s="217"/>
      <c r="G354" s="217"/>
      <c r="H354" s="217"/>
      <c r="I354" s="217"/>
      <c r="J354" s="217"/>
      <c r="K354" s="217"/>
      <c r="L354" s="217"/>
      <c r="M354" s="217"/>
      <c r="N354" s="217"/>
    </row>
    <row r="355" spans="1:14" ht="50.1" customHeight="1" x14ac:dyDescent="0.25">
      <c r="A355" s="216" t="s">
        <v>307</v>
      </c>
      <c r="B355" s="216"/>
      <c r="C355" s="216"/>
      <c r="D355" s="216"/>
      <c r="E355" s="216"/>
      <c r="F355" s="216"/>
      <c r="G355" s="216"/>
      <c r="H355" s="216"/>
      <c r="I355" s="57">
        <v>100</v>
      </c>
      <c r="J355" s="57"/>
      <c r="K355" s="57"/>
      <c r="L355" s="57">
        <v>100</v>
      </c>
      <c r="M355" s="57"/>
      <c r="N355" s="57"/>
    </row>
    <row r="356" spans="1:14" ht="50.1" customHeight="1" x14ac:dyDescent="0.25">
      <c r="A356" s="216" t="s">
        <v>308</v>
      </c>
      <c r="B356" s="216"/>
      <c r="C356" s="216"/>
      <c r="D356" s="216"/>
      <c r="E356" s="216"/>
      <c r="F356" s="216"/>
      <c r="G356" s="216"/>
      <c r="H356" s="216"/>
      <c r="I356" s="57">
        <v>20</v>
      </c>
      <c r="J356" s="57"/>
      <c r="K356" s="57"/>
      <c r="L356" s="57">
        <v>20</v>
      </c>
      <c r="M356" s="57"/>
      <c r="N356" s="57"/>
    </row>
    <row r="357" spans="1:14" ht="35.25" customHeight="1" x14ac:dyDescent="0.25">
      <c r="A357" s="219" t="s">
        <v>309</v>
      </c>
      <c r="B357" s="216"/>
      <c r="C357" s="216"/>
      <c r="D357" s="216"/>
      <c r="E357" s="216"/>
      <c r="F357" s="216"/>
      <c r="G357" s="216"/>
      <c r="H357" s="216"/>
      <c r="I357" s="57">
        <v>20</v>
      </c>
      <c r="J357" s="57"/>
      <c r="K357" s="57"/>
      <c r="L357" s="57">
        <v>20</v>
      </c>
      <c r="M357" s="57"/>
      <c r="N357" s="57"/>
    </row>
    <row r="358" spans="1:14" ht="50.1" customHeight="1" x14ac:dyDescent="0.25">
      <c r="A358" s="219" t="s">
        <v>310</v>
      </c>
      <c r="B358" s="219"/>
      <c r="C358" s="219"/>
      <c r="D358" s="219"/>
      <c r="E358" s="219"/>
      <c r="F358" s="219"/>
      <c r="G358" s="219"/>
      <c r="H358" s="219"/>
      <c r="I358" s="57">
        <v>20</v>
      </c>
      <c r="J358" s="57"/>
      <c r="K358" s="57"/>
      <c r="L358" s="57">
        <v>20</v>
      </c>
      <c r="M358" s="57"/>
      <c r="N358" s="57"/>
    </row>
    <row r="359" spans="1:14" ht="50.1" customHeight="1" x14ac:dyDescent="0.25">
      <c r="A359" s="219" t="s">
        <v>311</v>
      </c>
      <c r="B359" s="219"/>
      <c r="C359" s="219"/>
      <c r="D359" s="219"/>
      <c r="E359" s="219"/>
      <c r="F359" s="219"/>
      <c r="G359" s="219"/>
      <c r="H359" s="219"/>
      <c r="I359" s="57">
        <v>50</v>
      </c>
      <c r="J359" s="57"/>
      <c r="K359" s="57"/>
      <c r="L359" s="57">
        <v>50</v>
      </c>
      <c r="M359" s="57"/>
      <c r="N359" s="57"/>
    </row>
    <row r="360" spans="1:14" ht="50.1" customHeight="1" x14ac:dyDescent="0.25">
      <c r="A360" s="219" t="s">
        <v>312</v>
      </c>
      <c r="B360" s="219"/>
      <c r="C360" s="219"/>
      <c r="D360" s="219"/>
      <c r="E360" s="219"/>
      <c r="F360" s="219"/>
      <c r="G360" s="219"/>
      <c r="H360" s="219"/>
      <c r="I360" s="57">
        <v>20</v>
      </c>
      <c r="J360" s="57"/>
      <c r="K360" s="57"/>
      <c r="L360" s="57">
        <v>20</v>
      </c>
      <c r="M360" s="57"/>
      <c r="N360" s="57"/>
    </row>
    <row r="361" spans="1:14" ht="23.25" customHeight="1" x14ac:dyDescent="0.25">
      <c r="A361" s="58" t="s">
        <v>313</v>
      </c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</row>
    <row r="362" spans="1:14" ht="34.5" customHeight="1" x14ac:dyDescent="0.25">
      <c r="A362" s="58" t="s">
        <v>357</v>
      </c>
      <c r="B362" s="58"/>
      <c r="C362" s="58"/>
      <c r="D362" s="58"/>
      <c r="E362" s="58"/>
      <c r="F362" s="58"/>
      <c r="G362" s="58"/>
      <c r="H362" s="58"/>
      <c r="I362" s="57">
        <v>10</v>
      </c>
      <c r="J362" s="57"/>
      <c r="K362" s="57"/>
      <c r="L362" s="57">
        <v>10</v>
      </c>
      <c r="M362" s="57"/>
      <c r="N362" s="57"/>
    </row>
    <row r="363" spans="1:14" ht="18.75" customHeight="1" x14ac:dyDescent="0.25">
      <c r="A363" s="58" t="s">
        <v>358</v>
      </c>
      <c r="B363" s="58"/>
      <c r="C363" s="58"/>
      <c r="D363" s="58"/>
      <c r="E363" s="58"/>
      <c r="F363" s="58"/>
      <c r="G363" s="58"/>
      <c r="H363" s="58"/>
      <c r="I363" s="57">
        <v>300</v>
      </c>
      <c r="J363" s="57"/>
      <c r="K363" s="57"/>
      <c r="L363" s="57">
        <v>300</v>
      </c>
      <c r="M363" s="57"/>
      <c r="N363" s="57"/>
    </row>
    <row r="364" spans="1:14" ht="121.5" customHeight="1" x14ac:dyDescent="0.25">
      <c r="A364" s="212" t="s">
        <v>314</v>
      </c>
      <c r="B364" s="212"/>
      <c r="C364" s="212"/>
      <c r="D364" s="212"/>
      <c r="E364" s="212"/>
      <c r="F364" s="212"/>
      <c r="G364" s="212"/>
      <c r="H364" s="212"/>
      <c r="I364" s="57">
        <v>100</v>
      </c>
      <c r="J364" s="57"/>
      <c r="K364" s="57"/>
      <c r="L364" s="57">
        <v>100</v>
      </c>
      <c r="M364" s="57"/>
      <c r="N364" s="57"/>
    </row>
    <row r="365" spans="1:14" ht="68.25" customHeight="1" x14ac:dyDescent="0.25">
      <c r="A365" s="58" t="s">
        <v>315</v>
      </c>
      <c r="B365" s="58"/>
      <c r="C365" s="58"/>
      <c r="D365" s="58"/>
      <c r="E365" s="58"/>
      <c r="F365" s="58"/>
      <c r="G365" s="58"/>
      <c r="H365" s="58"/>
      <c r="I365" s="57">
        <v>100</v>
      </c>
      <c r="J365" s="57"/>
      <c r="K365" s="57"/>
      <c r="L365" s="57">
        <v>100</v>
      </c>
      <c r="M365" s="57"/>
      <c r="N365" s="57"/>
    </row>
    <row r="366" spans="1:14" ht="22.5" customHeight="1" x14ac:dyDescent="0.25">
      <c r="A366" s="58" t="s">
        <v>316</v>
      </c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</row>
    <row r="367" spans="1:14" ht="28.5" customHeight="1" x14ac:dyDescent="0.25">
      <c r="A367" s="216" t="s">
        <v>317</v>
      </c>
      <c r="B367" s="216"/>
      <c r="C367" s="216"/>
      <c r="D367" s="216"/>
      <c r="E367" s="216"/>
      <c r="F367" s="216"/>
      <c r="G367" s="216"/>
      <c r="H367" s="216"/>
      <c r="I367" s="57">
        <v>20</v>
      </c>
      <c r="J367" s="57"/>
      <c r="K367" s="57"/>
      <c r="L367" s="57">
        <v>20</v>
      </c>
      <c r="M367" s="57"/>
      <c r="N367" s="57"/>
    </row>
    <row r="368" spans="1:14" ht="50.1" customHeight="1" x14ac:dyDescent="0.25">
      <c r="A368" s="216" t="s">
        <v>318</v>
      </c>
      <c r="B368" s="216"/>
      <c r="C368" s="216"/>
      <c r="D368" s="216"/>
      <c r="E368" s="216"/>
      <c r="F368" s="216"/>
      <c r="G368" s="216"/>
      <c r="H368" s="216"/>
      <c r="I368" s="57">
        <v>20</v>
      </c>
      <c r="J368" s="57"/>
      <c r="K368" s="57"/>
      <c r="L368" s="57">
        <v>20</v>
      </c>
      <c r="M368" s="57"/>
      <c r="N368" s="57"/>
    </row>
    <row r="369" spans="1:14" ht="50.1" customHeight="1" x14ac:dyDescent="0.25">
      <c r="A369" s="216" t="s">
        <v>319</v>
      </c>
      <c r="B369" s="216"/>
      <c r="C369" s="216"/>
      <c r="D369" s="216"/>
      <c r="E369" s="216"/>
      <c r="F369" s="216"/>
      <c r="G369" s="216"/>
      <c r="H369" s="216"/>
      <c r="I369" s="57">
        <v>100</v>
      </c>
      <c r="J369" s="57"/>
      <c r="K369" s="57"/>
      <c r="L369" s="57">
        <v>100</v>
      </c>
      <c r="M369" s="57"/>
      <c r="N369" s="57"/>
    </row>
    <row r="370" spans="1:14" ht="73.5" customHeight="1" x14ac:dyDescent="0.25">
      <c r="A370" s="216" t="s">
        <v>365</v>
      </c>
      <c r="B370" s="216"/>
      <c r="C370" s="216"/>
      <c r="D370" s="216"/>
      <c r="E370" s="216"/>
      <c r="F370" s="216"/>
      <c r="G370" s="216"/>
      <c r="H370" s="216"/>
      <c r="I370" s="57" t="s">
        <v>320</v>
      </c>
      <c r="J370" s="57"/>
      <c r="K370" s="57"/>
      <c r="L370" s="57" t="s">
        <v>320</v>
      </c>
      <c r="M370" s="57"/>
      <c r="N370" s="57"/>
    </row>
    <row r="371" spans="1:14" ht="36.75" customHeight="1" x14ac:dyDescent="0.25">
      <c r="A371" s="219" t="s">
        <v>321</v>
      </c>
      <c r="B371" s="219"/>
      <c r="C371" s="219"/>
      <c r="D371" s="219"/>
      <c r="E371" s="219"/>
      <c r="F371" s="219"/>
      <c r="G371" s="219"/>
      <c r="H371" s="219"/>
      <c r="I371" s="57">
        <v>20</v>
      </c>
      <c r="J371" s="57"/>
      <c r="K371" s="57"/>
      <c r="L371" s="57">
        <v>20</v>
      </c>
      <c r="M371" s="57"/>
      <c r="N371" s="57"/>
    </row>
    <row r="372" spans="1:14" ht="33.75" customHeight="1" x14ac:dyDescent="0.25">
      <c r="A372" s="216" t="s">
        <v>322</v>
      </c>
      <c r="B372" s="216"/>
      <c r="C372" s="216"/>
      <c r="D372" s="216"/>
      <c r="E372" s="216"/>
      <c r="F372" s="216"/>
      <c r="G372" s="216"/>
      <c r="H372" s="216"/>
      <c r="I372" s="57">
        <v>50</v>
      </c>
      <c r="J372" s="57"/>
      <c r="K372" s="57"/>
      <c r="L372" s="57">
        <v>50</v>
      </c>
      <c r="M372" s="57"/>
      <c r="N372" s="57"/>
    </row>
    <row r="373" spans="1:14" ht="36" customHeight="1" x14ac:dyDescent="0.25">
      <c r="A373" s="216" t="s">
        <v>323</v>
      </c>
      <c r="B373" s="216"/>
      <c r="C373" s="216"/>
      <c r="D373" s="216"/>
      <c r="E373" s="216"/>
      <c r="F373" s="216"/>
      <c r="G373" s="216"/>
      <c r="H373" s="216"/>
      <c r="I373" s="57">
        <v>100</v>
      </c>
      <c r="J373" s="57"/>
      <c r="K373" s="57"/>
      <c r="L373" s="57">
        <v>100</v>
      </c>
      <c r="M373" s="57"/>
      <c r="N373" s="57"/>
    </row>
    <row r="374" spans="1:14" ht="31.5" customHeight="1" x14ac:dyDescent="0.25">
      <c r="A374" s="219" t="s">
        <v>324</v>
      </c>
      <c r="B374" s="219"/>
      <c r="C374" s="219"/>
      <c r="D374" s="219"/>
      <c r="E374" s="219"/>
      <c r="F374" s="219"/>
      <c r="G374" s="219"/>
      <c r="H374" s="219"/>
      <c r="I374" s="57">
        <v>100</v>
      </c>
      <c r="J374" s="57"/>
      <c r="K374" s="57"/>
      <c r="L374" s="57">
        <v>100</v>
      </c>
      <c r="M374" s="57"/>
      <c r="N374" s="57"/>
    </row>
    <row r="375" spans="1:14" ht="39.75" customHeight="1" x14ac:dyDescent="0.25">
      <c r="A375" s="216" t="s">
        <v>325</v>
      </c>
      <c r="B375" s="216"/>
      <c r="C375" s="216"/>
      <c r="D375" s="216"/>
      <c r="E375" s="216"/>
      <c r="F375" s="216"/>
      <c r="G375" s="216"/>
      <c r="H375" s="216"/>
      <c r="I375" s="57">
        <v>100</v>
      </c>
      <c r="J375" s="57"/>
      <c r="K375" s="57"/>
      <c r="L375" s="57">
        <v>100</v>
      </c>
      <c r="M375" s="57"/>
      <c r="N375" s="57"/>
    </row>
    <row r="376" spans="1:14" ht="32.25" customHeight="1" x14ac:dyDescent="0.25">
      <c r="A376" s="216" t="s">
        <v>326</v>
      </c>
      <c r="B376" s="216"/>
      <c r="C376" s="216"/>
      <c r="D376" s="216"/>
      <c r="E376" s="216"/>
      <c r="F376" s="216"/>
      <c r="G376" s="216"/>
      <c r="H376" s="216"/>
      <c r="I376" s="57">
        <v>100</v>
      </c>
      <c r="J376" s="57"/>
      <c r="K376" s="57"/>
      <c r="L376" s="57">
        <v>100</v>
      </c>
      <c r="M376" s="57"/>
      <c r="N376" s="57"/>
    </row>
    <row r="377" spans="1:14" ht="29.25" customHeight="1" x14ac:dyDescent="0.25">
      <c r="A377" s="219" t="s">
        <v>327</v>
      </c>
      <c r="B377" s="219"/>
      <c r="C377" s="219"/>
      <c r="D377" s="219"/>
      <c r="E377" s="219"/>
      <c r="F377" s="219"/>
      <c r="G377" s="219"/>
      <c r="H377" s="219"/>
      <c r="I377" s="57">
        <v>20</v>
      </c>
      <c r="J377" s="57"/>
      <c r="K377" s="57"/>
      <c r="L377" s="57">
        <v>20</v>
      </c>
      <c r="M377" s="57"/>
      <c r="N377" s="57"/>
    </row>
    <row r="378" spans="1:14" ht="18" x14ac:dyDescent="0.25">
      <c r="A378" s="14"/>
    </row>
  </sheetData>
  <mergeCells count="996">
    <mergeCell ref="F259:H260"/>
    <mergeCell ref="F261:J261"/>
    <mergeCell ref="I377:K377"/>
    <mergeCell ref="L377:N377"/>
    <mergeCell ref="A367:H367"/>
    <mergeCell ref="A368:H368"/>
    <mergeCell ref="A369:H369"/>
    <mergeCell ref="A370:H370"/>
    <mergeCell ref="A371:H371"/>
    <mergeCell ref="A372:H372"/>
    <mergeCell ref="A373:H373"/>
    <mergeCell ref="A374:H374"/>
    <mergeCell ref="A375:H375"/>
    <mergeCell ref="A376:H376"/>
    <mergeCell ref="A377:H377"/>
    <mergeCell ref="I372:K372"/>
    <mergeCell ref="L372:N372"/>
    <mergeCell ref="I373:K373"/>
    <mergeCell ref="L373:N373"/>
    <mergeCell ref="I374:K374"/>
    <mergeCell ref="L374:N374"/>
    <mergeCell ref="I375:K375"/>
    <mergeCell ref="L375:N375"/>
    <mergeCell ref="I376:K376"/>
    <mergeCell ref="L376:N376"/>
    <mergeCell ref="I367:K367"/>
    <mergeCell ref="L367:N367"/>
    <mergeCell ref="I368:K368"/>
    <mergeCell ref="L368:N368"/>
    <mergeCell ref="I369:K369"/>
    <mergeCell ref="L369:N369"/>
    <mergeCell ref="I370:K370"/>
    <mergeCell ref="L370:N370"/>
    <mergeCell ref="I371:K371"/>
    <mergeCell ref="L371:N371"/>
    <mergeCell ref="I362:K362"/>
    <mergeCell ref="L362:N362"/>
    <mergeCell ref="I363:K363"/>
    <mergeCell ref="L363:N363"/>
    <mergeCell ref="I364:K364"/>
    <mergeCell ref="L364:N364"/>
    <mergeCell ref="I365:K365"/>
    <mergeCell ref="L365:N365"/>
    <mergeCell ref="A362:H362"/>
    <mergeCell ref="A363:H363"/>
    <mergeCell ref="A364:H364"/>
    <mergeCell ref="A365:H365"/>
    <mergeCell ref="I360:K360"/>
    <mergeCell ref="L360:N360"/>
    <mergeCell ref="A358:H358"/>
    <mergeCell ref="A359:H359"/>
    <mergeCell ref="A360:H360"/>
    <mergeCell ref="L352:N352"/>
    <mergeCell ref="L353:N353"/>
    <mergeCell ref="I355:K355"/>
    <mergeCell ref="L355:N355"/>
    <mergeCell ref="I356:K356"/>
    <mergeCell ref="L356:N356"/>
    <mergeCell ref="I357:K357"/>
    <mergeCell ref="L357:N357"/>
    <mergeCell ref="I358:K358"/>
    <mergeCell ref="L358:N358"/>
    <mergeCell ref="A355:H355"/>
    <mergeCell ref="A356:H356"/>
    <mergeCell ref="A357:H357"/>
    <mergeCell ref="A350:H350"/>
    <mergeCell ref="A352:H352"/>
    <mergeCell ref="A353:H353"/>
    <mergeCell ref="I352:K352"/>
    <mergeCell ref="I353:K353"/>
    <mergeCell ref="I345:K345"/>
    <mergeCell ref="I350:K350"/>
    <mergeCell ref="I359:K359"/>
    <mergeCell ref="L359:N359"/>
    <mergeCell ref="A351:N351"/>
    <mergeCell ref="A354:N354"/>
    <mergeCell ref="A341:H341"/>
    <mergeCell ref="A342:H342"/>
    <mergeCell ref="A343:H343"/>
    <mergeCell ref="L345:N345"/>
    <mergeCell ref="I346:K346"/>
    <mergeCell ref="I347:K347"/>
    <mergeCell ref="I348:K348"/>
    <mergeCell ref="I349:K349"/>
    <mergeCell ref="I340:K340"/>
    <mergeCell ref="I341:K341"/>
    <mergeCell ref="I342:K342"/>
    <mergeCell ref="I343:K343"/>
    <mergeCell ref="L346:N346"/>
    <mergeCell ref="L347:N347"/>
    <mergeCell ref="L348:N348"/>
    <mergeCell ref="L349:N349"/>
    <mergeCell ref="A345:H345"/>
    <mergeCell ref="A346:H346"/>
    <mergeCell ref="A347:H347"/>
    <mergeCell ref="A348:H348"/>
    <mergeCell ref="A349:H349"/>
    <mergeCell ref="A344:N344"/>
    <mergeCell ref="L342:N342"/>
    <mergeCell ref="L343:N343"/>
    <mergeCell ref="A324:H324"/>
    <mergeCell ref="A361:N361"/>
    <mergeCell ref="A366:N366"/>
    <mergeCell ref="A331:H331"/>
    <mergeCell ref="A332:H332"/>
    <mergeCell ref="A333:H333"/>
    <mergeCell ref="I331:K331"/>
    <mergeCell ref="I332:K332"/>
    <mergeCell ref="I333:K333"/>
    <mergeCell ref="L331:N331"/>
    <mergeCell ref="L332:N332"/>
    <mergeCell ref="L333:N333"/>
    <mergeCell ref="I335:K335"/>
    <mergeCell ref="I336:K336"/>
    <mergeCell ref="I337:K337"/>
    <mergeCell ref="L335:N335"/>
    <mergeCell ref="L336:N336"/>
    <mergeCell ref="L337:N337"/>
    <mergeCell ref="A335:H335"/>
    <mergeCell ref="A336:H336"/>
    <mergeCell ref="L339:N339"/>
    <mergeCell ref="L340:N340"/>
    <mergeCell ref="L341:N341"/>
    <mergeCell ref="L350:N350"/>
    <mergeCell ref="I339:K339"/>
    <mergeCell ref="A325:N325"/>
    <mergeCell ref="A330:N330"/>
    <mergeCell ref="A326:H326"/>
    <mergeCell ref="A327:H327"/>
    <mergeCell ref="A328:H328"/>
    <mergeCell ref="A329:H329"/>
    <mergeCell ref="I326:K326"/>
    <mergeCell ref="I327:K327"/>
    <mergeCell ref="I328:K328"/>
    <mergeCell ref="I329:K329"/>
    <mergeCell ref="L326:N326"/>
    <mergeCell ref="L327:N327"/>
    <mergeCell ref="L328:N328"/>
    <mergeCell ref="L329:N329"/>
    <mergeCell ref="A334:N334"/>
    <mergeCell ref="A338:N338"/>
    <mergeCell ref="A339:H339"/>
    <mergeCell ref="A337:H337"/>
    <mergeCell ref="A340:H340"/>
    <mergeCell ref="L318:N318"/>
    <mergeCell ref="L319:N319"/>
    <mergeCell ref="L320:N320"/>
    <mergeCell ref="L321:N321"/>
    <mergeCell ref="L322:N322"/>
    <mergeCell ref="L323:N323"/>
    <mergeCell ref="L324:N324"/>
    <mergeCell ref="I315:K315"/>
    <mergeCell ref="I316:K316"/>
    <mergeCell ref="I317:K317"/>
    <mergeCell ref="I318:K318"/>
    <mergeCell ref="I319:K319"/>
    <mergeCell ref="I320:K320"/>
    <mergeCell ref="I321:K321"/>
    <mergeCell ref="I322:K322"/>
    <mergeCell ref="I323:K323"/>
    <mergeCell ref="I324:K324"/>
    <mergeCell ref="A318:H318"/>
    <mergeCell ref="A319:H319"/>
    <mergeCell ref="A320:H320"/>
    <mergeCell ref="A321:H321"/>
    <mergeCell ref="A322:H322"/>
    <mergeCell ref="A323:H323"/>
    <mergeCell ref="I314:K314"/>
    <mergeCell ref="L314:N314"/>
    <mergeCell ref="L315:N315"/>
    <mergeCell ref="L316:N316"/>
    <mergeCell ref="L317:N317"/>
    <mergeCell ref="A314:H314"/>
    <mergeCell ref="A315:H315"/>
    <mergeCell ref="A316:H316"/>
    <mergeCell ref="A317:H317"/>
    <mergeCell ref="L312:N312"/>
    <mergeCell ref="A305:H305"/>
    <mergeCell ref="A306:H306"/>
    <mergeCell ref="A307:H307"/>
    <mergeCell ref="A310:H310"/>
    <mergeCell ref="I305:K305"/>
    <mergeCell ref="I306:K306"/>
    <mergeCell ref="I307:K307"/>
    <mergeCell ref="I308:K308"/>
    <mergeCell ref="I309:K309"/>
    <mergeCell ref="I310:K310"/>
    <mergeCell ref="A308:H308"/>
    <mergeCell ref="A309:H309"/>
    <mergeCell ref="A311:H311"/>
    <mergeCell ref="A312:H312"/>
    <mergeCell ref="I311:K311"/>
    <mergeCell ref="I312:K312"/>
    <mergeCell ref="A313:N313"/>
    <mergeCell ref="A300:H300"/>
    <mergeCell ref="A301:H301"/>
    <mergeCell ref="A302:H302"/>
    <mergeCell ref="A303:H303"/>
    <mergeCell ref="A304:N304"/>
    <mergeCell ref="I298:K298"/>
    <mergeCell ref="I299:K299"/>
    <mergeCell ref="I300:K300"/>
    <mergeCell ref="I301:K301"/>
    <mergeCell ref="I302:K302"/>
    <mergeCell ref="I303:K303"/>
    <mergeCell ref="L299:N299"/>
    <mergeCell ref="L300:N300"/>
    <mergeCell ref="L301:N301"/>
    <mergeCell ref="L302:N302"/>
    <mergeCell ref="L303:N303"/>
    <mergeCell ref="L305:N305"/>
    <mergeCell ref="L306:N306"/>
    <mergeCell ref="L307:N307"/>
    <mergeCell ref="L308:N308"/>
    <mergeCell ref="L309:N309"/>
    <mergeCell ref="L310:N310"/>
    <mergeCell ref="L311:N311"/>
    <mergeCell ref="A295:N295"/>
    <mergeCell ref="L296:N296"/>
    <mergeCell ref="L298:N298"/>
    <mergeCell ref="A297:N297"/>
    <mergeCell ref="I296:K296"/>
    <mergeCell ref="A296:H296"/>
    <mergeCell ref="A298:H298"/>
    <mergeCell ref="A299:H299"/>
    <mergeCell ref="A286:N286"/>
    <mergeCell ref="A288:N288"/>
    <mergeCell ref="A290:N290"/>
    <mergeCell ref="A289:N289"/>
    <mergeCell ref="A291:N291"/>
    <mergeCell ref="A292:N292"/>
    <mergeCell ref="A293:N293"/>
    <mergeCell ref="A294:N294"/>
    <mergeCell ref="L284:N284"/>
    <mergeCell ref="L285:N285"/>
    <mergeCell ref="I284:K284"/>
    <mergeCell ref="I285:K285"/>
    <mergeCell ref="A285:H285"/>
    <mergeCell ref="B279:E279"/>
    <mergeCell ref="B280:E280"/>
    <mergeCell ref="M276:N276"/>
    <mergeCell ref="K277:L277"/>
    <mergeCell ref="K278:L278"/>
    <mergeCell ref="K279:L279"/>
    <mergeCell ref="K280:L280"/>
    <mergeCell ref="M277:N277"/>
    <mergeCell ref="M278:N278"/>
    <mergeCell ref="M279:N279"/>
    <mergeCell ref="M280:N280"/>
    <mergeCell ref="A284:H284"/>
    <mergeCell ref="B278:E278"/>
    <mergeCell ref="F278:J278"/>
    <mergeCell ref="B277:E277"/>
    <mergeCell ref="F277:J277"/>
    <mergeCell ref="M184:N184"/>
    <mergeCell ref="C103:F103"/>
    <mergeCell ref="B105:N105"/>
    <mergeCell ref="M98:N98"/>
    <mergeCell ref="K96:N96"/>
    <mergeCell ref="K97:N97"/>
    <mergeCell ref="M106:N106"/>
    <mergeCell ref="M107:N107"/>
    <mergeCell ref="M283:N283"/>
    <mergeCell ref="A283:L283"/>
    <mergeCell ref="K183:L183"/>
    <mergeCell ref="A179:J179"/>
    <mergeCell ref="A180:J180"/>
    <mergeCell ref="L204:N204"/>
    <mergeCell ref="L205:N205"/>
    <mergeCell ref="M275:N275"/>
    <mergeCell ref="B275:E275"/>
    <mergeCell ref="K171:L171"/>
    <mergeCell ref="K167:L167"/>
    <mergeCell ref="A165:J165"/>
    <mergeCell ref="A166:J166"/>
    <mergeCell ref="F279:J279"/>
    <mergeCell ref="F280:J280"/>
    <mergeCell ref="A259:A261"/>
    <mergeCell ref="J93:N93"/>
    <mergeCell ref="D92:I92"/>
    <mergeCell ref="D93:I93"/>
    <mergeCell ref="A92:C93"/>
    <mergeCell ref="A95:N95"/>
    <mergeCell ref="M101:N101"/>
    <mergeCell ref="M102:N102"/>
    <mergeCell ref="M103:N103"/>
    <mergeCell ref="M104:N104"/>
    <mergeCell ref="J92:N92"/>
    <mergeCell ref="A100:A104"/>
    <mergeCell ref="A96:F98"/>
    <mergeCell ref="G96:J96"/>
    <mergeCell ref="G97:J97"/>
    <mergeCell ref="G98:H98"/>
    <mergeCell ref="I98:J98"/>
    <mergeCell ref="K98:L98"/>
    <mergeCell ref="G101:H101"/>
    <mergeCell ref="G102:H102"/>
    <mergeCell ref="G103:H103"/>
    <mergeCell ref="G104:H104"/>
    <mergeCell ref="G100:H100"/>
    <mergeCell ref="K184:L184"/>
    <mergeCell ref="A184:J184"/>
    <mergeCell ref="K181:L181"/>
    <mergeCell ref="K182:L182"/>
    <mergeCell ref="K177:L177"/>
    <mergeCell ref="K172:L172"/>
    <mergeCell ref="K173:L173"/>
    <mergeCell ref="K174:L174"/>
    <mergeCell ref="K170:L170"/>
    <mergeCell ref="L202:N202"/>
    <mergeCell ref="L203:N203"/>
    <mergeCell ref="I199:K199"/>
    <mergeCell ref="I200:K200"/>
    <mergeCell ref="I201:K201"/>
    <mergeCell ref="I202:K202"/>
    <mergeCell ref="I203:K203"/>
    <mergeCell ref="I198:K198"/>
    <mergeCell ref="A202:H202"/>
    <mergeCell ref="A203:H203"/>
    <mergeCell ref="A75:N75"/>
    <mergeCell ref="B80:H80"/>
    <mergeCell ref="B81:H81"/>
    <mergeCell ref="I79:K79"/>
    <mergeCell ref="B77:H77"/>
    <mergeCell ref="B78:H78"/>
    <mergeCell ref="I77:K77"/>
    <mergeCell ref="I78:K78"/>
    <mergeCell ref="I80:K80"/>
    <mergeCell ref="I81:K81"/>
    <mergeCell ref="L77:N77"/>
    <mergeCell ref="L78:N78"/>
    <mergeCell ref="L79:N79"/>
    <mergeCell ref="L80:N80"/>
    <mergeCell ref="B79:H79"/>
    <mergeCell ref="I91:N91"/>
    <mergeCell ref="A91:H91"/>
    <mergeCell ref="A85:N85"/>
    <mergeCell ref="A86:H86"/>
    <mergeCell ref="A87:H87"/>
    <mergeCell ref="B82:H82"/>
    <mergeCell ref="B83:H83"/>
    <mergeCell ref="B84:H84"/>
    <mergeCell ref="L83:N83"/>
    <mergeCell ref="L84:N84"/>
    <mergeCell ref="L86:N86"/>
    <mergeCell ref="L87:N87"/>
    <mergeCell ref="L88:N88"/>
    <mergeCell ref="L89:N89"/>
    <mergeCell ref="A240:N240"/>
    <mergeCell ref="A241:N241"/>
    <mergeCell ref="L242:N242"/>
    <mergeCell ref="I242:K242"/>
    <mergeCell ref="A249:H249"/>
    <mergeCell ref="A250:H250"/>
    <mergeCell ref="A251:H251"/>
    <mergeCell ref="M255:N256"/>
    <mergeCell ref="K255:L256"/>
    <mergeCell ref="B256:E256"/>
    <mergeCell ref="B257:E257"/>
    <mergeCell ref="B258:E258"/>
    <mergeCell ref="F256:J256"/>
    <mergeCell ref="F257:J257"/>
    <mergeCell ref="F258:J258"/>
    <mergeCell ref="K276:L276"/>
    <mergeCell ref="M254:N254"/>
    <mergeCell ref="A254:L254"/>
    <mergeCell ref="A247:N247"/>
    <mergeCell ref="A248:N248"/>
    <mergeCell ref="F275:J275"/>
    <mergeCell ref="B276:E276"/>
    <mergeCell ref="F276:J276"/>
    <mergeCell ref="K257:L257"/>
    <mergeCell ref="F274:J274"/>
    <mergeCell ref="K274:L274"/>
    <mergeCell ref="K275:L275"/>
    <mergeCell ref="K269:L269"/>
    <mergeCell ref="K268:L268"/>
    <mergeCell ref="K271:L271"/>
    <mergeCell ref="F271:J271"/>
    <mergeCell ref="F272:J272"/>
    <mergeCell ref="K272:L272"/>
    <mergeCell ref="K258:L258"/>
    <mergeCell ref="L195:N195"/>
    <mergeCell ref="L196:N196"/>
    <mergeCell ref="L197:N197"/>
    <mergeCell ref="I193:K193"/>
    <mergeCell ref="K237:N237"/>
    <mergeCell ref="K238:N238"/>
    <mergeCell ref="A255:J255"/>
    <mergeCell ref="A268:A270"/>
    <mergeCell ref="F268:H270"/>
    <mergeCell ref="A262:A264"/>
    <mergeCell ref="A265:A267"/>
    <mergeCell ref="F265:H267"/>
    <mergeCell ref="F262:J262"/>
    <mergeCell ref="F263:J263"/>
    <mergeCell ref="K265:L265"/>
    <mergeCell ref="M257:N257"/>
    <mergeCell ref="I259:J259"/>
    <mergeCell ref="I260:J260"/>
    <mergeCell ref="A246:H246"/>
    <mergeCell ref="I243:K243"/>
    <mergeCell ref="L243:N243"/>
    <mergeCell ref="A242:H243"/>
    <mergeCell ref="A244:H244"/>
    <mergeCell ref="A238:F238"/>
    <mergeCell ref="G238:J238"/>
    <mergeCell ref="A245:H245"/>
    <mergeCell ref="A181:J181"/>
    <mergeCell ref="A182:J182"/>
    <mergeCell ref="A183:J183"/>
    <mergeCell ref="K178:L178"/>
    <mergeCell ref="K179:L179"/>
    <mergeCell ref="K180:L180"/>
    <mergeCell ref="I194:K194"/>
    <mergeCell ref="I195:K195"/>
    <mergeCell ref="I196:K196"/>
    <mergeCell ref="I197:K197"/>
    <mergeCell ref="A204:H204"/>
    <mergeCell ref="A205:H205"/>
    <mergeCell ref="A206:H206"/>
    <mergeCell ref="I204:K204"/>
    <mergeCell ref="I205:K205"/>
    <mergeCell ref="I206:K206"/>
    <mergeCell ref="L198:N198"/>
    <mergeCell ref="L199:N199"/>
    <mergeCell ref="A200:H200"/>
    <mergeCell ref="A201:H201"/>
    <mergeCell ref="A198:H198"/>
    <mergeCell ref="A221:H221"/>
    <mergeCell ref="I220:K220"/>
    <mergeCell ref="I221:K221"/>
    <mergeCell ref="L219:N219"/>
    <mergeCell ref="L215:N215"/>
    <mergeCell ref="L216:N216"/>
    <mergeCell ref="I82:K82"/>
    <mergeCell ref="I83:K83"/>
    <mergeCell ref="I84:K84"/>
    <mergeCell ref="A199:H199"/>
    <mergeCell ref="J185:N185"/>
    <mergeCell ref="J186:N186"/>
    <mergeCell ref="D185:I185"/>
    <mergeCell ref="D186:I186"/>
    <mergeCell ref="A185:C186"/>
    <mergeCell ref="L201:N201"/>
    <mergeCell ref="L200:N200"/>
    <mergeCell ref="A197:H197"/>
    <mergeCell ref="A193:H193"/>
    <mergeCell ref="A194:H194"/>
    <mergeCell ref="A195:H195"/>
    <mergeCell ref="A196:H196"/>
    <mergeCell ref="L193:N193"/>
    <mergeCell ref="L194:N194"/>
    <mergeCell ref="C112:F112"/>
    <mergeCell ref="F4:N4"/>
    <mergeCell ref="F3:N3"/>
    <mergeCell ref="F2:N2"/>
    <mergeCell ref="F1:N1"/>
    <mergeCell ref="B42:F42"/>
    <mergeCell ref="A28:N28"/>
    <mergeCell ref="K22:N22"/>
    <mergeCell ref="K23:N23"/>
    <mergeCell ref="G17:H17"/>
    <mergeCell ref="K21:L21"/>
    <mergeCell ref="M21:N21"/>
    <mergeCell ref="A5:N5"/>
    <mergeCell ref="A6:N6"/>
    <mergeCell ref="A8:N8"/>
    <mergeCell ref="A7:N7"/>
    <mergeCell ref="G16:J16"/>
    <mergeCell ref="K16:N16"/>
    <mergeCell ref="G19:H19"/>
    <mergeCell ref="I19:J19"/>
    <mergeCell ref="K19:L19"/>
    <mergeCell ref="M19:N19"/>
    <mergeCell ref="G20:H20"/>
    <mergeCell ref="I20:J20"/>
    <mergeCell ref="K20:L20"/>
    <mergeCell ref="I17:J17"/>
    <mergeCell ref="K17:L17"/>
    <mergeCell ref="M17:N17"/>
    <mergeCell ref="C30:H30"/>
    <mergeCell ref="C31:H31"/>
    <mergeCell ref="A29:N29"/>
    <mergeCell ref="K38:N39"/>
    <mergeCell ref="A11:N11"/>
    <mergeCell ref="A37:N37"/>
    <mergeCell ref="B38:F38"/>
    <mergeCell ref="B39:F39"/>
    <mergeCell ref="A36:B36"/>
    <mergeCell ref="A35:B35"/>
    <mergeCell ref="A34:B34"/>
    <mergeCell ref="A33:B33"/>
    <mergeCell ref="I31:N31"/>
    <mergeCell ref="I30:N30"/>
    <mergeCell ref="G18:H18"/>
    <mergeCell ref="I18:J18"/>
    <mergeCell ref="K18:L18"/>
    <mergeCell ref="M18:N18"/>
    <mergeCell ref="A15:F17"/>
    <mergeCell ref="A30:B32"/>
    <mergeCell ref="G22:J22"/>
    <mergeCell ref="G23:J23"/>
    <mergeCell ref="G24:J24"/>
    <mergeCell ref="A18:F18"/>
    <mergeCell ref="A19:F19"/>
    <mergeCell ref="A20:F20"/>
    <mergeCell ref="A21:F21"/>
    <mergeCell ref="B46:F46"/>
    <mergeCell ref="M20:N20"/>
    <mergeCell ref="B53:H53"/>
    <mergeCell ref="B49:F49"/>
    <mergeCell ref="A38:A40"/>
    <mergeCell ref="B41:F41"/>
    <mergeCell ref="B43:F43"/>
    <mergeCell ref="B44:F44"/>
    <mergeCell ref="B45:F45"/>
    <mergeCell ref="B47:F47"/>
    <mergeCell ref="B48:F48"/>
    <mergeCell ref="K24:N24"/>
    <mergeCell ref="K25:N25"/>
    <mergeCell ref="K26:N26"/>
    <mergeCell ref="B54:H54"/>
    <mergeCell ref="B62:H62"/>
    <mergeCell ref="B63:H63"/>
    <mergeCell ref="I62:K62"/>
    <mergeCell ref="B61:H61"/>
    <mergeCell ref="I61:K61"/>
    <mergeCell ref="A10:N10"/>
    <mergeCell ref="A51:N51"/>
    <mergeCell ref="A22:F22"/>
    <mergeCell ref="A23:F23"/>
    <mergeCell ref="A24:F24"/>
    <mergeCell ref="A25:F25"/>
    <mergeCell ref="K15:N15"/>
    <mergeCell ref="G15:J15"/>
    <mergeCell ref="A12:F13"/>
    <mergeCell ref="A14:N14"/>
    <mergeCell ref="G12:J12"/>
    <mergeCell ref="G13:J13"/>
    <mergeCell ref="K12:N12"/>
    <mergeCell ref="K13:N13"/>
    <mergeCell ref="G21:H21"/>
    <mergeCell ref="I21:J21"/>
    <mergeCell ref="B40:F40"/>
    <mergeCell ref="G38:J39"/>
    <mergeCell ref="L64:N64"/>
    <mergeCell ref="L65:N65"/>
    <mergeCell ref="L66:N66"/>
    <mergeCell ref="L57:N57"/>
    <mergeCell ref="L58:N58"/>
    <mergeCell ref="L59:N59"/>
    <mergeCell ref="L60:N60"/>
    <mergeCell ref="L61:N61"/>
    <mergeCell ref="L62:N62"/>
    <mergeCell ref="L63:N63"/>
    <mergeCell ref="I60:K60"/>
    <mergeCell ref="I52:K52"/>
    <mergeCell ref="I53:K53"/>
    <mergeCell ref="I54:K54"/>
    <mergeCell ref="I55:K55"/>
    <mergeCell ref="I56:K56"/>
    <mergeCell ref="I57:K57"/>
    <mergeCell ref="I58:K58"/>
    <mergeCell ref="I59:K59"/>
    <mergeCell ref="I63:K63"/>
    <mergeCell ref="B73:H74"/>
    <mergeCell ref="L73:N73"/>
    <mergeCell ref="L74:N74"/>
    <mergeCell ref="I64:K64"/>
    <mergeCell ref="I65:K65"/>
    <mergeCell ref="I66:K66"/>
    <mergeCell ref="A52:H52"/>
    <mergeCell ref="L52:N52"/>
    <mergeCell ref="L53:N53"/>
    <mergeCell ref="L54:N54"/>
    <mergeCell ref="L55:N55"/>
    <mergeCell ref="B55:H55"/>
    <mergeCell ref="B56:H56"/>
    <mergeCell ref="B57:H57"/>
    <mergeCell ref="B58:H58"/>
    <mergeCell ref="B59:H59"/>
    <mergeCell ref="B60:H60"/>
    <mergeCell ref="B65:H65"/>
    <mergeCell ref="B64:H64"/>
    <mergeCell ref="E68:I68"/>
    <mergeCell ref="J67:N67"/>
    <mergeCell ref="J68:N68"/>
    <mergeCell ref="L56:N56"/>
    <mergeCell ref="B66:H66"/>
    <mergeCell ref="I73:K73"/>
    <mergeCell ref="L76:N76"/>
    <mergeCell ref="A73:A74"/>
    <mergeCell ref="G25:J25"/>
    <mergeCell ref="G26:J26"/>
    <mergeCell ref="L90:N90"/>
    <mergeCell ref="A88:H88"/>
    <mergeCell ref="A89:H89"/>
    <mergeCell ref="A90:H90"/>
    <mergeCell ref="I86:K86"/>
    <mergeCell ref="I87:K87"/>
    <mergeCell ref="I88:K88"/>
    <mergeCell ref="I89:K89"/>
    <mergeCell ref="I90:K90"/>
    <mergeCell ref="L81:N81"/>
    <mergeCell ref="L82:N82"/>
    <mergeCell ref="A71:N71"/>
    <mergeCell ref="A72:N72"/>
    <mergeCell ref="B76:H76"/>
    <mergeCell ref="I76:K76"/>
    <mergeCell ref="I74:K74"/>
    <mergeCell ref="A26:F26"/>
    <mergeCell ref="A67:D68"/>
    <mergeCell ref="E67:I67"/>
    <mergeCell ref="K106:L106"/>
    <mergeCell ref="K107:L107"/>
    <mergeCell ref="K100:L100"/>
    <mergeCell ref="K101:L101"/>
    <mergeCell ref="K102:L102"/>
    <mergeCell ref="K103:L103"/>
    <mergeCell ref="K104:L104"/>
    <mergeCell ref="C104:F104"/>
    <mergeCell ref="B99:N99"/>
    <mergeCell ref="M100:N100"/>
    <mergeCell ref="I106:J106"/>
    <mergeCell ref="G106:H106"/>
    <mergeCell ref="C106:F106"/>
    <mergeCell ref="I107:J107"/>
    <mergeCell ref="C107:F107"/>
    <mergeCell ref="C100:F100"/>
    <mergeCell ref="C101:F101"/>
    <mergeCell ref="C102:F102"/>
    <mergeCell ref="I100:J100"/>
    <mergeCell ref="I101:J101"/>
    <mergeCell ref="I102:J102"/>
    <mergeCell ref="I103:J103"/>
    <mergeCell ref="I104:J104"/>
    <mergeCell ref="C114:F114"/>
    <mergeCell ref="C115:F115"/>
    <mergeCell ref="C116:F116"/>
    <mergeCell ref="C117:F117"/>
    <mergeCell ref="I108:J108"/>
    <mergeCell ref="I109:J109"/>
    <mergeCell ref="K114:L114"/>
    <mergeCell ref="K115:L115"/>
    <mergeCell ref="K116:L116"/>
    <mergeCell ref="K108:L108"/>
    <mergeCell ref="K109:L109"/>
    <mergeCell ref="K110:L110"/>
    <mergeCell ref="K111:L111"/>
    <mergeCell ref="K112:L112"/>
    <mergeCell ref="G114:H114"/>
    <mergeCell ref="I117:J117"/>
    <mergeCell ref="I118:J118"/>
    <mergeCell ref="I119:J119"/>
    <mergeCell ref="G107:H107"/>
    <mergeCell ref="G108:H108"/>
    <mergeCell ref="G109:H109"/>
    <mergeCell ref="G110:H110"/>
    <mergeCell ref="G111:H111"/>
    <mergeCell ref="G112:H112"/>
    <mergeCell ref="I110:J110"/>
    <mergeCell ref="I111:J111"/>
    <mergeCell ref="I112:J112"/>
    <mergeCell ref="I114:J114"/>
    <mergeCell ref="I115:J115"/>
    <mergeCell ref="G119:H119"/>
    <mergeCell ref="C118:F118"/>
    <mergeCell ref="G115:H115"/>
    <mergeCell ref="G116:H116"/>
    <mergeCell ref="G117:H117"/>
    <mergeCell ref="G118:H118"/>
    <mergeCell ref="C119:F119"/>
    <mergeCell ref="B113:N113"/>
    <mergeCell ref="M108:N108"/>
    <mergeCell ref="M109:N109"/>
    <mergeCell ref="M110:N110"/>
    <mergeCell ref="M111:N111"/>
    <mergeCell ref="M112:N112"/>
    <mergeCell ref="K117:L117"/>
    <mergeCell ref="K118:L118"/>
    <mergeCell ref="M114:N114"/>
    <mergeCell ref="M115:N115"/>
    <mergeCell ref="M116:N116"/>
    <mergeCell ref="M117:N117"/>
    <mergeCell ref="M118:N118"/>
    <mergeCell ref="C108:F108"/>
    <mergeCell ref="C109:F109"/>
    <mergeCell ref="C110:F110"/>
    <mergeCell ref="C111:F111"/>
    <mergeCell ref="I116:J116"/>
    <mergeCell ref="K119:L119"/>
    <mergeCell ref="M119:N119"/>
    <mergeCell ref="C153:F153"/>
    <mergeCell ref="G126:H126"/>
    <mergeCell ref="G128:H128"/>
    <mergeCell ref="G130:H130"/>
    <mergeCell ref="G132:H132"/>
    <mergeCell ref="G134:H134"/>
    <mergeCell ref="C146:F146"/>
    <mergeCell ref="C147:F147"/>
    <mergeCell ref="C148:F148"/>
    <mergeCell ref="C150:F150"/>
    <mergeCell ref="C139:F139"/>
    <mergeCell ref="C140:F140"/>
    <mergeCell ref="C141:F141"/>
    <mergeCell ref="C130:F130"/>
    <mergeCell ref="C131:F131"/>
    <mergeCell ref="C132:F132"/>
    <mergeCell ref="G143:H143"/>
    <mergeCell ref="A121:N121"/>
    <mergeCell ref="M126:N126"/>
    <mergeCell ref="M127:N127"/>
    <mergeCell ref="M138:N138"/>
    <mergeCell ref="M139:N139"/>
    <mergeCell ref="C155:F155"/>
    <mergeCell ref="C156:F156"/>
    <mergeCell ref="C157:F157"/>
    <mergeCell ref="C126:F126"/>
    <mergeCell ref="C127:F127"/>
    <mergeCell ref="C128:F128"/>
    <mergeCell ref="C129:F129"/>
    <mergeCell ref="I126:J126"/>
    <mergeCell ref="K126:L126"/>
    <mergeCell ref="G127:H127"/>
    <mergeCell ref="I127:J127"/>
    <mergeCell ref="K127:L127"/>
    <mergeCell ref="C151:F151"/>
    <mergeCell ref="I138:J138"/>
    <mergeCell ref="K138:L138"/>
    <mergeCell ref="G139:H139"/>
    <mergeCell ref="I139:J139"/>
    <mergeCell ref="K139:L139"/>
    <mergeCell ref="G136:H136"/>
    <mergeCell ref="I136:J136"/>
    <mergeCell ref="K136:L136"/>
    <mergeCell ref="K152:L152"/>
    <mergeCell ref="G148:H148"/>
    <mergeCell ref="I148:J148"/>
    <mergeCell ref="I128:J128"/>
    <mergeCell ref="K128:L128"/>
    <mergeCell ref="M128:N128"/>
    <mergeCell ref="G129:H129"/>
    <mergeCell ref="I129:J129"/>
    <mergeCell ref="K129:L129"/>
    <mergeCell ref="M129:N129"/>
    <mergeCell ref="I134:J134"/>
    <mergeCell ref="K134:L134"/>
    <mergeCell ref="I132:J132"/>
    <mergeCell ref="K132:L132"/>
    <mergeCell ref="M132:N132"/>
    <mergeCell ref="G133:H133"/>
    <mergeCell ref="I133:J133"/>
    <mergeCell ref="K133:L133"/>
    <mergeCell ref="M133:N133"/>
    <mergeCell ref="C152:F152"/>
    <mergeCell ref="I130:J130"/>
    <mergeCell ref="K130:L130"/>
    <mergeCell ref="M130:N130"/>
    <mergeCell ref="G131:H131"/>
    <mergeCell ref="I131:J131"/>
    <mergeCell ref="K131:L131"/>
    <mergeCell ref="M131:N131"/>
    <mergeCell ref="G146:H146"/>
    <mergeCell ref="C143:F143"/>
    <mergeCell ref="C144:F144"/>
    <mergeCell ref="C133:F133"/>
    <mergeCell ref="C134:F134"/>
    <mergeCell ref="C136:F136"/>
    <mergeCell ref="C137:F137"/>
    <mergeCell ref="C138:F138"/>
    <mergeCell ref="G138:H138"/>
    <mergeCell ref="M134:N134"/>
    <mergeCell ref="I152:J152"/>
    <mergeCell ref="M136:N136"/>
    <mergeCell ref="G137:H137"/>
    <mergeCell ref="I137:J137"/>
    <mergeCell ref="K137:L137"/>
    <mergeCell ref="M137:N137"/>
    <mergeCell ref="B135:N135"/>
    <mergeCell ref="B145:N145"/>
    <mergeCell ref="B149:N149"/>
    <mergeCell ref="G144:H144"/>
    <mergeCell ref="I144:J144"/>
    <mergeCell ref="K144:L144"/>
    <mergeCell ref="M144:N144"/>
    <mergeCell ref="I146:J146"/>
    <mergeCell ref="K146:L146"/>
    <mergeCell ref="M146:N146"/>
    <mergeCell ref="I140:J140"/>
    <mergeCell ref="K140:L140"/>
    <mergeCell ref="M140:N140"/>
    <mergeCell ref="G141:H141"/>
    <mergeCell ref="M141:N141"/>
    <mergeCell ref="G142:H142"/>
    <mergeCell ref="I142:J142"/>
    <mergeCell ref="K142:L142"/>
    <mergeCell ref="M142:N142"/>
    <mergeCell ref="C142:F142"/>
    <mergeCell ref="I141:J141"/>
    <mergeCell ref="K141:L141"/>
    <mergeCell ref="K155:L155"/>
    <mergeCell ref="M155:N155"/>
    <mergeCell ref="G152:H152"/>
    <mergeCell ref="K148:L148"/>
    <mergeCell ref="M148:N148"/>
    <mergeCell ref="I143:J143"/>
    <mergeCell ref="K143:L143"/>
    <mergeCell ref="M143:N143"/>
    <mergeCell ref="G140:H140"/>
    <mergeCell ref="M152:N152"/>
    <mergeCell ref="G153:H153"/>
    <mergeCell ref="I153:J153"/>
    <mergeCell ref="K153:L153"/>
    <mergeCell ref="M153:N153"/>
    <mergeCell ref="G150:H150"/>
    <mergeCell ref="I150:J150"/>
    <mergeCell ref="K150:L150"/>
    <mergeCell ref="M150:N150"/>
    <mergeCell ref="G151:H151"/>
    <mergeCell ref="I151:J151"/>
    <mergeCell ref="K151:L151"/>
    <mergeCell ref="M151:N151"/>
    <mergeCell ref="G124:H124"/>
    <mergeCell ref="I124:J124"/>
    <mergeCell ref="K124:L124"/>
    <mergeCell ref="M124:N124"/>
    <mergeCell ref="G122:J122"/>
    <mergeCell ref="G123:J123"/>
    <mergeCell ref="K123:N123"/>
    <mergeCell ref="K122:N122"/>
    <mergeCell ref="A122:F124"/>
    <mergeCell ref="A161:N161"/>
    <mergeCell ref="M163:N163"/>
    <mergeCell ref="G158:H158"/>
    <mergeCell ref="I158:J158"/>
    <mergeCell ref="K158:L158"/>
    <mergeCell ref="M158:N158"/>
    <mergeCell ref="C158:F158"/>
    <mergeCell ref="M175:N175"/>
    <mergeCell ref="B125:N125"/>
    <mergeCell ref="B154:N154"/>
    <mergeCell ref="G156:H156"/>
    <mergeCell ref="I156:J156"/>
    <mergeCell ref="K156:L156"/>
    <mergeCell ref="M156:N156"/>
    <mergeCell ref="G157:H157"/>
    <mergeCell ref="G147:H147"/>
    <mergeCell ref="I147:J147"/>
    <mergeCell ref="K147:L147"/>
    <mergeCell ref="M147:N147"/>
    <mergeCell ref="I157:J157"/>
    <mergeCell ref="K157:L157"/>
    <mergeCell ref="M157:N157"/>
    <mergeCell ref="G155:H155"/>
    <mergeCell ref="I155:J155"/>
    <mergeCell ref="M176:N176"/>
    <mergeCell ref="M174:N174"/>
    <mergeCell ref="A167:J167"/>
    <mergeCell ref="A169:N169"/>
    <mergeCell ref="M170:N170"/>
    <mergeCell ref="M162:N162"/>
    <mergeCell ref="K162:L162"/>
    <mergeCell ref="K163:L163"/>
    <mergeCell ref="K164:L164"/>
    <mergeCell ref="K165:L165"/>
    <mergeCell ref="K166:L166"/>
    <mergeCell ref="M164:N164"/>
    <mergeCell ref="M165:N165"/>
    <mergeCell ref="M166:N166"/>
    <mergeCell ref="M167:N167"/>
    <mergeCell ref="K175:L175"/>
    <mergeCell ref="K176:L176"/>
    <mergeCell ref="A162:J163"/>
    <mergeCell ref="A164:J164"/>
    <mergeCell ref="A170:J170"/>
    <mergeCell ref="A171:J171"/>
    <mergeCell ref="A172:J172"/>
    <mergeCell ref="A173:J173"/>
    <mergeCell ref="M173:N173"/>
    <mergeCell ref="M182:N182"/>
    <mergeCell ref="M183:N183"/>
    <mergeCell ref="M180:N180"/>
    <mergeCell ref="M171:N171"/>
    <mergeCell ref="M172:N172"/>
    <mergeCell ref="I191:K191"/>
    <mergeCell ref="L191:N191"/>
    <mergeCell ref="L190:N190"/>
    <mergeCell ref="I192:K192"/>
    <mergeCell ref="L192:N192"/>
    <mergeCell ref="A189:N189"/>
    <mergeCell ref="I190:K190"/>
    <mergeCell ref="A190:H190"/>
    <mergeCell ref="A192:H192"/>
    <mergeCell ref="A191:H191"/>
    <mergeCell ref="A174:J174"/>
    <mergeCell ref="A175:J175"/>
    <mergeCell ref="A176:J176"/>
    <mergeCell ref="A177:J177"/>
    <mergeCell ref="A178:J178"/>
    <mergeCell ref="M177:N177"/>
    <mergeCell ref="M178:N178"/>
    <mergeCell ref="M179:N179"/>
    <mergeCell ref="M181:N181"/>
    <mergeCell ref="L206:N206"/>
    <mergeCell ref="A213:H214"/>
    <mergeCell ref="I214:K214"/>
    <mergeCell ref="I219:K219"/>
    <mergeCell ref="A219:H219"/>
    <mergeCell ref="A218:N218"/>
    <mergeCell ref="A210:N210"/>
    <mergeCell ref="I211:K211"/>
    <mergeCell ref="I212:K212"/>
    <mergeCell ref="A211:H212"/>
    <mergeCell ref="L213:N213"/>
    <mergeCell ref="L214:N214"/>
    <mergeCell ref="I213:K213"/>
    <mergeCell ref="L211:N211"/>
    <mergeCell ref="L212:N212"/>
    <mergeCell ref="A224:K225"/>
    <mergeCell ref="A229:H229"/>
    <mergeCell ref="I215:K215"/>
    <mergeCell ref="I216:K216"/>
    <mergeCell ref="A215:H215"/>
    <mergeCell ref="A216:H216"/>
    <mergeCell ref="A230:H230"/>
    <mergeCell ref="A231:H231"/>
    <mergeCell ref="A227:N227"/>
    <mergeCell ref="L229:N229"/>
    <mergeCell ref="I228:K228"/>
    <mergeCell ref="L228:N228"/>
    <mergeCell ref="A228:H228"/>
    <mergeCell ref="I229:K229"/>
    <mergeCell ref="I231:K231"/>
    <mergeCell ref="L231:N231"/>
    <mergeCell ref="I230:K230"/>
    <mergeCell ref="L230:N230"/>
    <mergeCell ref="L224:N224"/>
    <mergeCell ref="L225:N225"/>
    <mergeCell ref="A223:N223"/>
    <mergeCell ref="L220:N220"/>
    <mergeCell ref="L221:N221"/>
    <mergeCell ref="A220:H220"/>
    <mergeCell ref="K235:N235"/>
    <mergeCell ref="G234:J234"/>
    <mergeCell ref="G235:J235"/>
    <mergeCell ref="A237:F237"/>
    <mergeCell ref="G237:J237"/>
    <mergeCell ref="A233:N233"/>
    <mergeCell ref="A234:F234"/>
    <mergeCell ref="A235:F235"/>
    <mergeCell ref="A236:N236"/>
    <mergeCell ref="K234:N234"/>
    <mergeCell ref="M258:N258"/>
    <mergeCell ref="B259:E261"/>
    <mergeCell ref="B262:E264"/>
    <mergeCell ref="B265:E267"/>
    <mergeCell ref="B271:E271"/>
    <mergeCell ref="B268:E270"/>
    <mergeCell ref="K270:L270"/>
    <mergeCell ref="M273:N273"/>
    <mergeCell ref="M266:N266"/>
    <mergeCell ref="M265:N265"/>
    <mergeCell ref="M267:N267"/>
    <mergeCell ref="F264:J264"/>
    <mergeCell ref="M259:N259"/>
    <mergeCell ref="M260:N260"/>
    <mergeCell ref="M261:N261"/>
    <mergeCell ref="K262:L262"/>
    <mergeCell ref="K259:L259"/>
    <mergeCell ref="K260:L260"/>
    <mergeCell ref="K261:L261"/>
    <mergeCell ref="B272:E272"/>
    <mergeCell ref="F273:J273"/>
    <mergeCell ref="K273:L273"/>
    <mergeCell ref="K266:L266"/>
    <mergeCell ref="M262:N262"/>
    <mergeCell ref="K264:L264"/>
    <mergeCell ref="M264:N264"/>
    <mergeCell ref="K263:L263"/>
    <mergeCell ref="M263:N263"/>
    <mergeCell ref="I265:J265"/>
    <mergeCell ref="I267:J267"/>
    <mergeCell ref="B274:E274"/>
    <mergeCell ref="M274:N274"/>
    <mergeCell ref="M270:N270"/>
    <mergeCell ref="M268:N268"/>
    <mergeCell ref="M269:N269"/>
    <mergeCell ref="M271:N271"/>
    <mergeCell ref="M272:N272"/>
    <mergeCell ref="I268:J268"/>
    <mergeCell ref="I269:J269"/>
    <mergeCell ref="I270:J270"/>
    <mergeCell ref="I266:J266"/>
    <mergeCell ref="K267:L267"/>
    <mergeCell ref="B273:E273"/>
  </mergeCells>
  <hyperlinks>
    <hyperlink ref="A345" r:id="rId1" tooltip="Codul Civil 2009 - Parlamentul României" display="lnk:CIV PRL 1000000 2009 373"/>
    <hyperlink ref="A354" r:id="rId2" tooltip="Lege nr. 36/1995 - Parlamentul României" display="lnk:LEG PRL 36 1995 0"/>
    <hyperlink ref="A319" r:id="rId3" tooltip="Codul de Procedură Civilă 2010 - Parlamentul României" display="lnk:CPV PRL 1000000 2010 200"/>
    <hyperlink ref="A318" r:id="rId4" tooltip="Codul de Procedură Civilă 2010 - Parlamentul României" display="lnk:CPV PRL 1000000 2010 190"/>
    <hyperlink ref="A336" r:id="rId5" tooltip="Lege nr. 62/2011 - Parlamentul României" display="lnk:LEG PRL 62 2011 0"/>
    <hyperlink ref="A347" r:id="rId6" tooltip="Codul Civil 2009 - Parlamentul României" display="lnk:CIV PRL 1000000 2009 373"/>
    <hyperlink ref="A357" r:id="rId7" tooltip="Lege nr. 188/2000 - Parlamentul României" display="lnk:LEG PRL 188 2000 0"/>
    <hyperlink ref="A365" r:id="rId8" tooltip="Lege nr. 200/2004 - Parlamentul României" display="lnk:LEG PRL 200 2004 0"/>
  </hyperlinks>
  <pageMargins left="0.51181102362204722" right="0.51181102362204722" top="0.35433070866141736" bottom="0.35433070866141736" header="0" footer="0"/>
  <pageSetup paperSize="9" orientation="landscape" horizontalDpi="300" verticalDpi="300" r:id="rId9"/>
  <headerFooter>
    <oddFooter>&amp;C&amp;P din &amp;N</oddFooter>
  </headerFooter>
  <rowBreaks count="4" manualBreakCount="4">
    <brk id="36" max="13" man="1"/>
    <brk id="65" max="13" man="1"/>
    <brk id="87" max="13" man="1"/>
    <brk id="264" max="13" man="1"/>
  </rowBreak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Foaie1</vt:lpstr>
      <vt:lpstr>Foaie1!Zona_de_imprimat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2021-08-13T08:01:01Z</dcterms:modified>
</cp:coreProperties>
</file>