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3.MANAGEMENT\OFERTE\FINANTARI CJ 2025_2028\PUG CRISTOLT\"/>
    </mc:Choice>
  </mc:AlternateContent>
  <xr:revisionPtr revIDLastSave="0" documentId="13_ncr:1_{F7A5DB91-857D-49B6-B572-F989D2B867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1 (2)" sheetId="5" r:id="rId1"/>
  </sheets>
  <definedNames>
    <definedName name="_xlnm._FilterDatabase" localSheetId="0" hidden="1">'Anexa1 (2)'!$A$4:$G$5</definedName>
    <definedName name="_xlnm.Print_Area" localSheetId="0">'Anexa1 (2)'!$B$1:$O$22</definedName>
    <definedName name="_xlnm.Print_Titles" localSheetId="0">'Anexa1 (2)'!$4:$4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" l="1"/>
  <c r="E10" i="5"/>
  <c r="L10" i="5"/>
  <c r="M10" i="5"/>
  <c r="K10" i="5"/>
</calcChain>
</file>

<file path=xl/sharedStrings.xml><?xml version="1.0" encoding="utf-8"?>
<sst xmlns="http://schemas.openxmlformats.org/spreadsheetml/2006/main" count="33" uniqueCount="29">
  <si>
    <t>Nr. crt.</t>
  </si>
  <si>
    <t>Consiliul Județean</t>
  </si>
  <si>
    <t>Unitate Administrativ-Teritorială</t>
  </si>
  <si>
    <t>TOTAL</t>
  </si>
  <si>
    <t>Valoarea totală a contractului, inclusiv acte adiționale, lei cu TVA</t>
  </si>
  <si>
    <t>buget local</t>
  </si>
  <si>
    <t>Nr. contract + acte aditionale PUG/data</t>
  </si>
  <si>
    <t>Valoarea totală decontată pentru elaborare PUG, lei cu TVA</t>
  </si>
  <si>
    <t>noi</t>
  </si>
  <si>
    <t>în continuare</t>
  </si>
  <si>
    <t xml:space="preserve">Valoarea  totală lei cu TVA solicitată </t>
  </si>
  <si>
    <t>Tip servicii
 elaborare PUG si RLU</t>
  </si>
  <si>
    <t xml:space="preserve"> Valoarea totală lei cu TVA necesară pentru finalizarea PUG,
 din care:</t>
  </si>
  <si>
    <t>3=4+5+8+13</t>
  </si>
  <si>
    <t>8=9+10+11+12</t>
  </si>
  <si>
    <t xml:space="preserve"> buget de stat (MDLPA)</t>
  </si>
  <si>
    <t>Anul I     2025</t>
  </si>
  <si>
    <t>Anul II     2026</t>
  </si>
  <si>
    <t>Anul III   2027</t>
  </si>
  <si>
    <t>Anul IV     2028</t>
  </si>
  <si>
    <t>Sălaj</t>
  </si>
  <si>
    <t>PRIMAR</t>
  </si>
  <si>
    <t>DA</t>
  </si>
  <si>
    <t>COMUNA CRISTOLT</t>
  </si>
  <si>
    <t>Cristian Nechifor</t>
  </si>
  <si>
    <t>Contract estimat conform oferta  nr. 692/25.04.2025 (PUG)</t>
  </si>
  <si>
    <t>Contract estimat conform oferta nr. 206/25.04.2025 (SF)</t>
  </si>
  <si>
    <t>Contract estimat conform oferta nr. . 692/25.04.2025 (TRANSPUNERE GIS)</t>
  </si>
  <si>
    <t>Anexă Nr.1   -   la Hotărârea Consiliului Local CRISTOLT nr …...../…...........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</si>
</sst>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lei&quot;;[Red]\-#,##0\ &quot;lei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Trebuchet MS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color rgb="FF000000"/>
      <name val="Times New Roman"/>
      <family val="1"/>
      <charset val="238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" fontId="2" fillId="2" borderId="1" xfId="1" applyNumberFormat="1" applyFont="1" applyFill="1" applyBorder="1" applyAlignment="1">
      <alignment horizontal="center" vertical="center" textRotation="90" wrapText="1"/>
    </xf>
    <xf numFmtId="1" fontId="2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textRotation="90" wrapText="1"/>
    </xf>
    <xf numFmtId="4" fontId="2" fillId="3" borderId="1" xfId="1" applyNumberFormat="1" applyFont="1" applyFill="1" applyBorder="1" applyAlignment="1">
      <alignment horizontal="center" vertical="center" textRotation="90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5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0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tabSelected="1" topLeftCell="B1" zoomScale="85" zoomScaleNormal="85" zoomScaleSheetLayoutView="55" zoomScalePageLayoutView="85" workbookViewId="0">
      <selection activeCell="B2" sqref="B2:O2"/>
    </sheetView>
  </sheetViews>
  <sheetFormatPr defaultRowHeight="15" x14ac:dyDescent="0.25"/>
  <cols>
    <col min="1" max="1" width="5.140625" hidden="1" customWidth="1"/>
    <col min="2" max="2" width="13.7109375" bestFit="1" customWidth="1"/>
    <col min="3" max="3" width="14.5703125" customWidth="1"/>
    <col min="4" max="4" width="24.5703125" bestFit="1" customWidth="1"/>
    <col min="5" max="5" width="14.7109375" customWidth="1"/>
    <col min="6" max="7" width="12.42578125" customWidth="1"/>
    <col min="8" max="8" width="10.7109375" bestFit="1" customWidth="1"/>
    <col min="9" max="9" width="12" customWidth="1"/>
    <col min="10" max="10" width="12.42578125" customWidth="1"/>
    <col min="11" max="11" width="11.5703125" customWidth="1"/>
    <col min="12" max="12" width="11.7109375" customWidth="1"/>
    <col min="13" max="13" width="11.5703125" customWidth="1"/>
    <col min="14" max="14" width="10" customWidth="1"/>
    <col min="15" max="15" width="9.42578125" customWidth="1"/>
  </cols>
  <sheetData>
    <row r="1" spans="1:15" ht="61.5" customHeight="1" x14ac:dyDescent="0.25"/>
    <row r="2" spans="1:15" ht="21" x14ac:dyDescent="0.35">
      <c r="B2" s="22" t="s">
        <v>28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35.75" customHeight="1" x14ac:dyDescent="0.25">
      <c r="A4" s="1" t="s">
        <v>0</v>
      </c>
      <c r="B4" s="2" t="s">
        <v>1</v>
      </c>
      <c r="C4" s="3" t="s">
        <v>2</v>
      </c>
      <c r="D4" s="4" t="s">
        <v>6</v>
      </c>
      <c r="E4" s="5" t="s">
        <v>4</v>
      </c>
      <c r="F4" s="23" t="s">
        <v>7</v>
      </c>
      <c r="G4" s="24"/>
      <c r="H4" s="26" t="s">
        <v>11</v>
      </c>
      <c r="I4" s="26"/>
      <c r="J4" s="6" t="s">
        <v>10</v>
      </c>
      <c r="K4" s="23" t="s">
        <v>12</v>
      </c>
      <c r="L4" s="25"/>
      <c r="M4" s="25"/>
      <c r="N4" s="25"/>
      <c r="O4" s="24"/>
    </row>
    <row r="5" spans="1:15" ht="31.5" customHeight="1" x14ac:dyDescent="0.25">
      <c r="A5" s="1"/>
      <c r="B5" s="2"/>
      <c r="C5" s="3"/>
      <c r="D5" s="4"/>
      <c r="E5" s="5"/>
      <c r="F5" s="7" t="s">
        <v>15</v>
      </c>
      <c r="G5" s="7" t="s">
        <v>5</v>
      </c>
      <c r="H5" s="7" t="s">
        <v>8</v>
      </c>
      <c r="I5" s="7" t="s">
        <v>9</v>
      </c>
      <c r="J5" s="7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5</v>
      </c>
    </row>
    <row r="6" spans="1:15" x14ac:dyDescent="0.25">
      <c r="B6" s="8"/>
      <c r="C6" s="8">
        <v>1</v>
      </c>
      <c r="D6" s="8">
        <v>2</v>
      </c>
      <c r="E6" s="8" t="s">
        <v>13</v>
      </c>
      <c r="F6" s="8">
        <v>4</v>
      </c>
      <c r="G6" s="8">
        <v>5</v>
      </c>
      <c r="H6" s="8">
        <v>6</v>
      </c>
      <c r="I6" s="8">
        <v>7</v>
      </c>
      <c r="J6" s="8" t="s">
        <v>14</v>
      </c>
      <c r="K6" s="8">
        <v>9</v>
      </c>
      <c r="L6" s="8">
        <v>10</v>
      </c>
      <c r="M6" s="8">
        <v>11</v>
      </c>
      <c r="N6" s="8">
        <v>12</v>
      </c>
      <c r="O6" s="8">
        <v>13</v>
      </c>
    </row>
    <row r="7" spans="1:15" ht="62.25" customHeight="1" x14ac:dyDescent="0.25">
      <c r="B7" s="27" t="s">
        <v>20</v>
      </c>
      <c r="C7" s="30" t="s">
        <v>23</v>
      </c>
      <c r="D7" s="13" t="s">
        <v>26</v>
      </c>
      <c r="E7" s="33">
        <v>155414</v>
      </c>
      <c r="F7" s="12"/>
      <c r="G7" s="12"/>
      <c r="H7" s="12" t="s">
        <v>22</v>
      </c>
      <c r="I7" s="12"/>
      <c r="J7" s="14">
        <v>155414</v>
      </c>
      <c r="K7" s="18">
        <v>155414</v>
      </c>
      <c r="L7" s="18"/>
      <c r="M7" s="18"/>
      <c r="N7" s="14">
        <v>0</v>
      </c>
      <c r="O7" s="14"/>
    </row>
    <row r="8" spans="1:15" ht="49.5" customHeight="1" x14ac:dyDescent="0.25">
      <c r="B8" s="28"/>
      <c r="C8" s="31"/>
      <c r="D8" s="13" t="s">
        <v>25</v>
      </c>
      <c r="E8" s="33">
        <v>284005.40000000002</v>
      </c>
      <c r="F8" s="12"/>
      <c r="G8" s="12"/>
      <c r="H8" s="12" t="s">
        <v>22</v>
      </c>
      <c r="I8" s="12"/>
      <c r="J8" s="14">
        <v>284005.40000000002</v>
      </c>
      <c r="K8" s="18"/>
      <c r="L8" s="18">
        <v>251042.4</v>
      </c>
      <c r="M8" s="18">
        <v>32963</v>
      </c>
      <c r="N8" s="14">
        <v>0</v>
      </c>
      <c r="O8" s="14"/>
    </row>
    <row r="9" spans="1:15" ht="59.25" customHeight="1" x14ac:dyDescent="0.25">
      <c r="B9" s="29"/>
      <c r="C9" s="32"/>
      <c r="D9" s="15" t="s">
        <v>27</v>
      </c>
      <c r="E9" s="33">
        <v>92534.399999999994</v>
      </c>
      <c r="F9" s="16"/>
      <c r="G9" s="16"/>
      <c r="H9" s="14" t="s">
        <v>22</v>
      </c>
      <c r="I9" s="16"/>
      <c r="J9" s="14">
        <v>92534.399999999994</v>
      </c>
      <c r="K9" s="19"/>
      <c r="L9" s="19"/>
      <c r="M9" s="18">
        <v>92534</v>
      </c>
      <c r="N9" s="14">
        <v>0</v>
      </c>
      <c r="O9" s="14"/>
    </row>
    <row r="10" spans="1:15" s="10" customFormat="1" ht="29.25" customHeight="1" x14ac:dyDescent="0.25">
      <c r="B10" s="9" t="s">
        <v>3</v>
      </c>
      <c r="C10" s="9"/>
      <c r="D10" s="9"/>
      <c r="E10" s="20">
        <f>SUM(E7:E9)</f>
        <v>531953.80000000005</v>
      </c>
      <c r="F10" s="9">
        <v>0</v>
      </c>
      <c r="G10" s="9">
        <v>0</v>
      </c>
      <c r="H10" s="9"/>
      <c r="I10" s="9">
        <v>0</v>
      </c>
      <c r="J10" s="20">
        <f>SUM(J7:J9)</f>
        <v>531953.80000000005</v>
      </c>
      <c r="K10" s="17">
        <f>SUM(K7:K9)</f>
        <v>155414</v>
      </c>
      <c r="L10" s="17">
        <f t="shared" ref="L10:M10" si="0">SUM(L7:L9)</f>
        <v>251042.4</v>
      </c>
      <c r="M10" s="17">
        <f t="shared" si="0"/>
        <v>125497</v>
      </c>
      <c r="N10" s="9">
        <v>0</v>
      </c>
      <c r="O10" s="9"/>
    </row>
    <row r="12" spans="1:15" ht="18.75" x14ac:dyDescent="0.3">
      <c r="C12" s="21" t="s">
        <v>21</v>
      </c>
      <c r="D12" s="21"/>
      <c r="E12" s="21"/>
    </row>
    <row r="13" spans="1:15" ht="18.75" x14ac:dyDescent="0.3">
      <c r="C13" s="21" t="s">
        <v>24</v>
      </c>
      <c r="D13" s="21"/>
      <c r="E13" s="21"/>
    </row>
  </sheetData>
  <autoFilter ref="A4:G5" xr:uid="{00000000-0009-0000-0000-000000000000}">
    <filterColumn colId="5" showButton="0"/>
  </autoFilter>
  <mergeCells count="8">
    <mergeCell ref="C13:E13"/>
    <mergeCell ref="B2:O2"/>
    <mergeCell ref="F4:G4"/>
    <mergeCell ref="K4:O4"/>
    <mergeCell ref="H4:I4"/>
    <mergeCell ref="C12:E12"/>
    <mergeCell ref="B7:B9"/>
    <mergeCell ref="C7:C9"/>
  </mergeCells>
  <printOptions horizontalCentered="1"/>
  <pageMargins left="0.23622047244094491" right="0.23622047244094491" top="0.74803149606299213" bottom="0.55118110236220474" header="0.31496062992125984" footer="0.31496062992125984"/>
  <pageSetup paperSize="9" scale="78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Anexa1 (2)</vt:lpstr>
      <vt:lpstr>'Anexa1 (2)'!Print_Area</vt:lpstr>
      <vt:lpstr>'Anexa1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bailesteanul</dc:creator>
  <cp:lastModifiedBy>Dalina Roman</cp:lastModifiedBy>
  <cp:lastPrinted>2025-02-28T06:19:36Z</cp:lastPrinted>
  <dcterms:created xsi:type="dcterms:W3CDTF">2016-03-09T08:11:06Z</dcterms:created>
  <dcterms:modified xsi:type="dcterms:W3CDTF">2025-04-25T08:31:33Z</dcterms:modified>
</cp:coreProperties>
</file>