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ADGA\ADGA2021\ANGHEL SALIGNY\BELCIUGATELE\DRUMURI Belciugatele\Minister 2025 dupa executie\"/>
    </mc:Choice>
  </mc:AlternateContent>
  <xr:revisionPtr revIDLastSave="0" documentId="13_ncr:1_{CC7AA1D5-4D83-43A7-A74A-A09B0706412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nexa 2.2 a" sheetId="4" r:id="rId1"/>
    <sheet name="Anexa 2.2 b" sheetId="8" r:id="rId2"/>
    <sheet name="Anexa 2.2 c" sheetId="6" r:id="rId3"/>
    <sheet name="Anexa 2.2 d" sheetId="5" r:id="rId4"/>
  </sheets>
  <definedNames>
    <definedName name="_xlnm.Print_Area" localSheetId="0">'Anexa 2.2 a'!$A$1:$D$42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6" l="1"/>
  <c r="G24" i="6"/>
  <c r="G28" i="6" s="1"/>
</calcChain>
</file>

<file path=xl/sharedStrings.xml><?xml version="1.0" encoding="utf-8"?>
<sst xmlns="http://schemas.openxmlformats.org/spreadsheetml/2006/main" count="250" uniqueCount="93">
  <si>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</si>
  <si>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</si>
  <si>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</si>
  <si>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</si>
  <si>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</si>
  <si>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</si>
  <si>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</si>
  <si>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Curs BNR lei/euro  din data ............</t>
  </si>
  <si>
    <t>Valoarea finanțată de Ministerul Dezvoltării, Lucrărilor Publice și Administrației (cheltuieli eligibile lei inclusiv TVA)</t>
  </si>
  <si>
    <t>ALIMENTĂRI CU APĂ ȘI STAȚII DE TRATARE A APEI</t>
  </si>
  <si>
    <t>Indicatori tehnici specifici categoriei de investiții de la art. 4 alin. (1) lit. a) din O.U.G. nr. 95/2021</t>
  </si>
  <si>
    <t>Valoare                             (lei inclusiv TVA)</t>
  </si>
  <si>
    <t xml:space="preserve">Sursa de apă </t>
  </si>
  <si>
    <t xml:space="preserve">Instalaţiile de pompare </t>
  </si>
  <si>
    <t>Staţia de clorinare a apei</t>
  </si>
  <si>
    <t>Staţia de tratare a apei</t>
  </si>
  <si>
    <t>Conductele de aducţiune</t>
  </si>
  <si>
    <t>Rezervor de înmagazinare a apei potabile</t>
  </si>
  <si>
    <t>Staţiile de pompare şi repompare a apei potabile</t>
  </si>
  <si>
    <t>Reţelele de distribuţie</t>
  </si>
  <si>
    <t>Branșamente individuale</t>
  </si>
  <si>
    <t>Alte capacități ...........</t>
  </si>
  <si>
    <t>……….</t>
  </si>
  <si>
    <t>SISTEME DE CANALIZARE ȘI STAȚII DE EPURARE A APELOR UZATE, INCLUSIV CANALIZARE PLUVIALĂ ȘI SISTEME DE CAPTARE A APELOR PLUVIALE</t>
  </si>
  <si>
    <t>Indicatori tehnici specifici categoriei de investiții de la art. 4 alin. (1) lit. b) din O.U.G. nr. 95/2021</t>
  </si>
  <si>
    <t>Stație de  epurare</t>
  </si>
  <si>
    <t xml:space="preserve">Staţii de pompare şi repompare a apei apă uzată </t>
  </si>
  <si>
    <t xml:space="preserve">Rețea de canalizare apă uzată </t>
  </si>
  <si>
    <t>Conducta de evacuare a apei epurate în emisar</t>
  </si>
  <si>
    <t>Guri de vărsare în emisar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</si>
  <si>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</si>
  <si>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Indicatori tehnici specifici categoriei de investiții de la art. 4 alin. (1) lit. c) din O.U.G. nr. 95/2021</t>
  </si>
  <si>
    <t>Lățime parte carosabilă</t>
  </si>
  <si>
    <t>Lucrări de consolidare</t>
  </si>
  <si>
    <t>PODURI, PODEȚE, PASAJE SAU PUNȚI PIETONALE, INCLUSIV PENTRU BICICLETE ȘI TROTINETE ELECTRICE</t>
  </si>
  <si>
    <t>Indicatori tehnici specifici categoriei de investiții de la art. 4 alin. (1) lit. d) din O.U.G. nr. 95/2021</t>
  </si>
  <si>
    <t>Număr obiecte:</t>
  </si>
  <si>
    <t>Lungime:</t>
  </si>
  <si>
    <t>Lățime:</t>
  </si>
  <si>
    <t xml:space="preserve">Număr deschideri: </t>
  </si>
  <si>
    <t>Total locuitori echivalenți ce vor beneficia direct (pentru care se realizează racorduri  individuale)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</si>
  <si>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</si>
  <si>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</si>
  <si>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</si>
  <si>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</si>
  <si>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 xml:space="preserve">
</t>
  </si>
  <si>
    <t xml:space="preserve">
</t>
  </si>
  <si>
    <t xml:space="preserve">
</t>
  </si>
  <si>
    <t xml:space="preserve">Cantitate </t>
  </si>
  <si>
    <t>buc.</t>
  </si>
  <si>
    <t>m.</t>
  </si>
  <si>
    <t>loc.</t>
  </si>
  <si>
    <t>U.M.</t>
  </si>
  <si>
    <t>Denumirea obiectivului de investiții: „………………………………...…….”</t>
  </si>
  <si>
    <t>Valoare finanțată de UAT…..... (lei inclusiv TVA)</t>
  </si>
  <si>
    <t>Total locuitori ce vor beneficia direct (pentru care se realizează branșamente individuale)</t>
  </si>
  <si>
    <t>Verificare încadare în standard de cost</t>
  </si>
  <si>
    <t>Primar/ Președinte/ Reprezentant legal,</t>
  </si>
  <si>
    <t>Nume Prenume, ……………..</t>
  </si>
  <si>
    <t>Semnătura ………….</t>
  </si>
  <si>
    <t>Racorduri individuale</t>
  </si>
  <si>
    <t>Lungime drum  - terasamente</t>
  </si>
  <si>
    <t>Lungime drum - strat fundație</t>
  </si>
  <si>
    <t>Lungime drum - strat de bază</t>
  </si>
  <si>
    <t>Lungime drum - îmbrăcăminte rutieră</t>
  </si>
  <si>
    <t>Alte capacități: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</si>
  <si>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</si>
  <si>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</si>
  <si>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</si>
  <si>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</si>
  <si>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</si>
  <si>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 xml:space="preserve">Standard de cost aprobat prin OMDLPA nr. 1321/2021  (euro fără TVA) </t>
  </si>
  <si>
    <t>Nu e cazul</t>
  </si>
  <si>
    <t>Anexa 1</t>
  </si>
  <si>
    <t>Înlocuiește Anexa nr. 2.2a la normele metodologice</t>
  </si>
  <si>
    <t>Înlocuiește Anexa nr. 2.2b la normele metodologice</t>
  </si>
  <si>
    <t>Anexa 2</t>
  </si>
  <si>
    <t>Înlocuiește Anexa nr. 2.2c la normele metodologice</t>
  </si>
  <si>
    <t>Anexa 3</t>
  </si>
  <si>
    <t>Înlocuiește Anexa nr. 2.2d la normele metodologicela normele metodologice</t>
  </si>
  <si>
    <t>Anexa 4</t>
  </si>
  <si>
    <t>Valoarea totală a investiției cu standard de cost, raportată la  numărul de locuitori beneficiari (euro fără TVA)</t>
  </si>
  <si>
    <t>Valoarea totală a investiției cu standard de cost, raportată la numărul de  locuitori echivalenți beneficiari (euro fără TVA)</t>
  </si>
  <si>
    <t>Valoarea totală a investiției cu standard de cost, raportată la km drum (euro fără TVA)</t>
  </si>
  <si>
    <t xml:space="preserve">Denumirea obiectivului de investiții: MODERNIZARE DRUMURI PUBLICE IN COMUNA BELCIUGATELE, JUDETUL CALARASI </t>
  </si>
  <si>
    <t>DALI</t>
  </si>
  <si>
    <t>UAT COMUNA BELCIUGATELE</t>
  </si>
  <si>
    <t>COMNA BELCIUGATELE</t>
  </si>
  <si>
    <t>Curs BNR lei/euro  din data  26,10,2021</t>
  </si>
  <si>
    <t>variabil 2,5-5,5</t>
  </si>
  <si>
    <t>Stabilizare teren, borduri, podete, ridicare cota capace edilitare, marcaje si indicatoare rutiere</t>
  </si>
  <si>
    <t>Alte capacități : Stabilizare teren, borduri, podete, ridicare cota capace edilitare, marcaje si indicatoare rutiere</t>
  </si>
  <si>
    <t>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</si>
</sst>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sz val="11"/>
      <color rgb="FF111B2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" fontId="5" fillId="0" borderId="11" xfId="0" applyNumberFormat="1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/>
    </xf>
    <xf numFmtId="0" fontId="2" fillId="0" borderId="11" xfId="1" applyFont="1" applyBorder="1" applyAlignment="1">
      <alignment vertical="center" wrapText="1"/>
    </xf>
    <xf numFmtId="0" fontId="2" fillId="0" borderId="10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7" xfId="1" applyFont="1" applyBorder="1" applyAlignment="1">
      <alignment vertical="center" wrapText="1"/>
    </xf>
    <xf numFmtId="0" fontId="2" fillId="0" borderId="18" xfId="1" applyFont="1" applyBorder="1" applyAlignment="1">
      <alignment vertical="center" wrapText="1"/>
    </xf>
    <xf numFmtId="0" fontId="8" fillId="0" borderId="0" xfId="0" applyFont="1"/>
    <xf numFmtId="4" fontId="5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opLeftCell="A20" zoomScaleNormal="100" workbookViewId="0">
      <selection activeCell="H37" sqref="H37"/>
    </sheetView>
  </sheetViews>
  <sheetFormatPr defaultColWidth="9.109375" defaultRowHeight="15.6" x14ac:dyDescent="0.3"/>
  <cols>
    <col min="1" max="1" width="60.88671875" style="1" customWidth="1"/>
    <col min="2" max="2" width="11" style="1" customWidth="1"/>
    <col min="3" max="3" width="17.6640625" style="1" customWidth="1"/>
    <col min="4" max="4" width="16.5546875" style="1" customWidth="1"/>
    <col min="5" max="16384" width="9.109375" style="1"/>
  </cols>
  <sheetData>
    <row r="1" spans="1:5" x14ac:dyDescent="0.3">
      <c r="D1" s="2" t="s">
        <v>73</v>
      </c>
    </row>
    <row r="2" spans="1:5" x14ac:dyDescent="0.3">
      <c r="D2" s="3" t="s">
        <v>74</v>
      </c>
    </row>
    <row r="3" spans="1:5" x14ac:dyDescent="0.3">
      <c r="D3" s="4"/>
    </row>
    <row r="4" spans="1:5" x14ac:dyDescent="0.3">
      <c r="A4" s="49" t="s">
        <v>0</v>
      </c>
      <c r="B4" s="49"/>
      <c r="C4" s="49"/>
      <c r="D4" s="49"/>
    </row>
    <row r="5" spans="1:5" x14ac:dyDescent="0.3">
      <c r="A5" s="49" t="s">
        <v>1</v>
      </c>
      <c r="B5" s="49"/>
      <c r="C5" s="49"/>
      <c r="D5" s="49"/>
    </row>
    <row r="6" spans="1:5" x14ac:dyDescent="0.3">
      <c r="A6" s="5"/>
      <c r="B6" s="5"/>
      <c r="C6" s="5"/>
      <c r="D6" s="5"/>
    </row>
    <row r="7" spans="1:5" x14ac:dyDescent="0.3">
      <c r="A7" s="5"/>
    </row>
    <row r="8" spans="1:5" x14ac:dyDescent="0.3">
      <c r="A8" s="50" t="s">
        <v>53</v>
      </c>
      <c r="B8" s="51"/>
      <c r="C8" s="51"/>
      <c r="D8" s="52"/>
    </row>
    <row r="9" spans="1:5" x14ac:dyDescent="0.3">
      <c r="A9" s="53" t="s">
        <v>2</v>
      </c>
      <c r="B9" s="53"/>
      <c r="C9" s="47"/>
      <c r="D9" s="48"/>
    </row>
    <row r="10" spans="1:5" x14ac:dyDescent="0.3">
      <c r="A10" s="53" t="s">
        <v>3</v>
      </c>
      <c r="B10" s="53"/>
      <c r="C10" s="47"/>
      <c r="D10" s="48"/>
    </row>
    <row r="11" spans="1:5" x14ac:dyDescent="0.3">
      <c r="A11" s="53" t="s">
        <v>4</v>
      </c>
      <c r="B11" s="53"/>
      <c r="C11" s="47"/>
      <c r="D11" s="48"/>
    </row>
    <row r="12" spans="1:5" x14ac:dyDescent="0.3">
      <c r="A12" s="53" t="s">
        <v>5</v>
      </c>
      <c r="B12" s="53"/>
      <c r="C12" s="47"/>
      <c r="D12" s="48"/>
    </row>
    <row r="13" spans="1:5" x14ac:dyDescent="0.3">
      <c r="A13" s="53" t="s">
        <v>6</v>
      </c>
      <c r="B13" s="53"/>
      <c r="C13" s="47"/>
      <c r="D13" s="48"/>
    </row>
    <row r="14" spans="1:5" x14ac:dyDescent="0.3">
      <c r="A14" s="53" t="s">
        <v>7</v>
      </c>
      <c r="B14" s="53"/>
      <c r="C14" s="47"/>
      <c r="D14" s="48"/>
    </row>
    <row r="15" spans="1:5" ht="31.2" x14ac:dyDescent="0.3">
      <c r="A15" s="53" t="s">
        <v>8</v>
      </c>
      <c r="B15" s="53"/>
      <c r="C15" s="47"/>
      <c r="D15" s="48"/>
      <c r="E15" s="1" t="s">
        <v>47</v>
      </c>
    </row>
    <row r="16" spans="1:5" x14ac:dyDescent="0.3">
      <c r="A16" s="53" t="s">
        <v>54</v>
      </c>
      <c r="B16" s="53"/>
      <c r="C16" s="47"/>
      <c r="D16" s="48"/>
    </row>
    <row r="17" spans="1:5" x14ac:dyDescent="0.3">
      <c r="A17" s="6"/>
      <c r="B17" s="5"/>
      <c r="C17" s="5"/>
      <c r="D17" s="7"/>
    </row>
    <row r="18" spans="1:5" x14ac:dyDescent="0.3">
      <c r="A18" s="6"/>
      <c r="B18" s="5"/>
      <c r="C18" s="5"/>
      <c r="D18" s="7"/>
    </row>
    <row r="19" spans="1:5" ht="46.8" x14ac:dyDescent="0.3">
      <c r="A19" s="49" t="s">
        <v>9</v>
      </c>
      <c r="B19" s="49"/>
      <c r="C19" s="49"/>
      <c r="D19" s="49"/>
      <c r="E19" s="1" t="s">
        <v>46</v>
      </c>
    </row>
    <row r="20" spans="1:5" x14ac:dyDescent="0.3">
      <c r="A20" s="5"/>
      <c r="B20" s="5"/>
      <c r="C20" s="5"/>
      <c r="D20" s="5"/>
    </row>
    <row r="21" spans="1:5" ht="46.8" x14ac:dyDescent="0.3">
      <c r="A21" s="8" t="s">
        <v>10</v>
      </c>
      <c r="B21" s="9" t="s">
        <v>52</v>
      </c>
      <c r="C21" s="9" t="s">
        <v>48</v>
      </c>
      <c r="D21" s="9" t="s">
        <v>11</v>
      </c>
    </row>
    <row r="22" spans="1:5" x14ac:dyDescent="0.3">
      <c r="A22" s="8" t="s">
        <v>12</v>
      </c>
      <c r="B22" s="10" t="s">
        <v>49</v>
      </c>
      <c r="C22" s="10" t="s">
        <v>22</v>
      </c>
      <c r="D22" s="10" t="s">
        <v>22</v>
      </c>
    </row>
    <row r="23" spans="1:5" x14ac:dyDescent="0.3">
      <c r="A23" s="8" t="s">
        <v>13</v>
      </c>
      <c r="B23" s="10" t="s">
        <v>49</v>
      </c>
      <c r="C23" s="10" t="s">
        <v>22</v>
      </c>
      <c r="D23" s="10" t="s">
        <v>22</v>
      </c>
    </row>
    <row r="24" spans="1:5" x14ac:dyDescent="0.3">
      <c r="A24" s="11" t="s">
        <v>14</v>
      </c>
      <c r="B24" s="10" t="s">
        <v>49</v>
      </c>
      <c r="C24" s="10" t="s">
        <v>22</v>
      </c>
      <c r="D24" s="10" t="s">
        <v>22</v>
      </c>
    </row>
    <row r="25" spans="1:5" x14ac:dyDescent="0.3">
      <c r="A25" s="8" t="s">
        <v>15</v>
      </c>
      <c r="B25" s="10" t="s">
        <v>49</v>
      </c>
      <c r="C25" s="10" t="s">
        <v>22</v>
      </c>
      <c r="D25" s="10" t="s">
        <v>22</v>
      </c>
    </row>
    <row r="26" spans="1:5" x14ac:dyDescent="0.3">
      <c r="A26" s="8" t="s">
        <v>16</v>
      </c>
      <c r="B26" s="10" t="s">
        <v>50</v>
      </c>
      <c r="C26" s="10" t="s">
        <v>22</v>
      </c>
      <c r="D26" s="10" t="s">
        <v>22</v>
      </c>
    </row>
    <row r="27" spans="1:5" x14ac:dyDescent="0.3">
      <c r="A27" s="8" t="s">
        <v>17</v>
      </c>
      <c r="B27" s="10" t="s">
        <v>49</v>
      </c>
      <c r="C27" s="10" t="s">
        <v>22</v>
      </c>
      <c r="D27" s="10" t="s">
        <v>22</v>
      </c>
    </row>
    <row r="28" spans="1:5" x14ac:dyDescent="0.3">
      <c r="A28" s="8" t="s">
        <v>18</v>
      </c>
      <c r="B28" s="10" t="s">
        <v>49</v>
      </c>
      <c r="C28" s="10" t="s">
        <v>22</v>
      </c>
      <c r="D28" s="10" t="s">
        <v>22</v>
      </c>
    </row>
    <row r="29" spans="1:5" x14ac:dyDescent="0.3">
      <c r="A29" s="8" t="s">
        <v>19</v>
      </c>
      <c r="B29" s="10" t="s">
        <v>50</v>
      </c>
      <c r="C29" s="10" t="s">
        <v>22</v>
      </c>
      <c r="D29" s="10" t="s">
        <v>22</v>
      </c>
    </row>
    <row r="30" spans="1:5" x14ac:dyDescent="0.3">
      <c r="A30" s="8" t="s">
        <v>20</v>
      </c>
      <c r="B30" s="10" t="s">
        <v>49</v>
      </c>
      <c r="C30" s="10" t="s">
        <v>22</v>
      </c>
      <c r="D30" s="10" t="s">
        <v>22</v>
      </c>
    </row>
    <row r="31" spans="1:5" x14ac:dyDescent="0.3">
      <c r="A31" s="8" t="s">
        <v>21</v>
      </c>
      <c r="B31" s="10"/>
      <c r="C31" s="10" t="s">
        <v>22</v>
      </c>
      <c r="D31" s="10" t="s">
        <v>22</v>
      </c>
    </row>
    <row r="32" spans="1:5" ht="31.2" x14ac:dyDescent="0.3">
      <c r="A32" s="8" t="s">
        <v>55</v>
      </c>
      <c r="B32" s="10" t="s">
        <v>51</v>
      </c>
      <c r="C32" s="10" t="s">
        <v>22</v>
      </c>
      <c r="D32" s="10" t="s">
        <v>22</v>
      </c>
    </row>
    <row r="33" spans="1:6" x14ac:dyDescent="0.3">
      <c r="A33" s="6"/>
      <c r="B33" s="12"/>
      <c r="C33" s="12"/>
      <c r="D33" s="13"/>
    </row>
    <row r="35" spans="1:6" ht="47.25" customHeight="1" x14ac:dyDescent="0.3">
      <c r="A35" s="53" t="s">
        <v>71</v>
      </c>
      <c r="B35" s="53"/>
      <c r="C35" s="59">
        <v>1250</v>
      </c>
      <c r="D35" s="60"/>
    </row>
    <row r="36" spans="1:6" ht="14.25" customHeight="1" x14ac:dyDescent="0.3">
      <c r="A36" s="50" t="s">
        <v>56</v>
      </c>
      <c r="B36" s="51"/>
      <c r="C36" s="51"/>
      <c r="D36" s="52"/>
    </row>
    <row r="37" spans="1:6" ht="110.25" customHeight="1" x14ac:dyDescent="0.3">
      <c r="A37" s="56" t="s">
        <v>81</v>
      </c>
      <c r="B37" s="56"/>
      <c r="C37" s="57"/>
      <c r="D37" s="58"/>
    </row>
    <row r="38" spans="1:6" ht="19.5" customHeight="1" x14ac:dyDescent="0.3">
      <c r="A38" s="19"/>
      <c r="B38" s="19"/>
      <c r="C38" s="19"/>
      <c r="D38" s="13"/>
    </row>
    <row r="39" spans="1:6" ht="15" customHeight="1" x14ac:dyDescent="0.3">
      <c r="A39" s="20"/>
      <c r="B39" s="17"/>
      <c r="C39" s="17"/>
      <c r="D39" s="17"/>
      <c r="E39" s="17"/>
      <c r="F39" s="17"/>
    </row>
    <row r="40" spans="1:6" ht="15" customHeight="1" x14ac:dyDescent="0.3">
      <c r="A40" s="54" t="s">
        <v>57</v>
      </c>
      <c r="B40" s="54"/>
      <c r="C40" s="54"/>
      <c r="D40" s="54"/>
      <c r="E40" s="17"/>
      <c r="F40" s="17"/>
    </row>
    <row r="41" spans="1:6" x14ac:dyDescent="0.3">
      <c r="A41" s="54" t="s">
        <v>58</v>
      </c>
      <c r="B41" s="54"/>
      <c r="C41" s="54"/>
      <c r="D41" s="54"/>
      <c r="E41" s="17"/>
      <c r="F41" s="17"/>
    </row>
    <row r="42" spans="1:6" x14ac:dyDescent="0.3">
      <c r="A42" s="55" t="s">
        <v>59</v>
      </c>
      <c r="B42" s="55"/>
      <c r="C42" s="55"/>
      <c r="D42" s="55"/>
      <c r="E42" s="17"/>
      <c r="F42" s="17"/>
    </row>
    <row r="43" spans="1:6" x14ac:dyDescent="0.3">
      <c r="A43" s="17"/>
      <c r="B43" s="17"/>
      <c r="C43" s="17"/>
      <c r="D43" s="17"/>
      <c r="E43" s="17"/>
      <c r="F43" s="17"/>
    </row>
    <row r="44" spans="1:6" x14ac:dyDescent="0.3">
      <c r="A44" s="17"/>
      <c r="B44" s="17"/>
      <c r="C44" s="17"/>
      <c r="D44" s="17"/>
      <c r="E44" s="17"/>
      <c r="F44" s="17"/>
    </row>
  </sheetData>
  <mergeCells count="28">
    <mergeCell ref="A42:D42"/>
    <mergeCell ref="A35:B35"/>
    <mergeCell ref="A36:D36"/>
    <mergeCell ref="A37:B37"/>
    <mergeCell ref="A19:D19"/>
    <mergeCell ref="C37:D37"/>
    <mergeCell ref="C35:D35"/>
    <mergeCell ref="A15:B15"/>
    <mergeCell ref="A16:B16"/>
    <mergeCell ref="C16:D16"/>
    <mergeCell ref="A40:D40"/>
    <mergeCell ref="A41:D41"/>
    <mergeCell ref="C12:D12"/>
    <mergeCell ref="C13:D13"/>
    <mergeCell ref="C14:D14"/>
    <mergeCell ref="C15:D15"/>
    <mergeCell ref="A4:D4"/>
    <mergeCell ref="A5:D5"/>
    <mergeCell ref="A8:D8"/>
    <mergeCell ref="A9:B9"/>
    <mergeCell ref="A10:B10"/>
    <mergeCell ref="A11:B11"/>
    <mergeCell ref="C9:D9"/>
    <mergeCell ref="C10:D10"/>
    <mergeCell ref="C11:D11"/>
    <mergeCell ref="A12:B12"/>
    <mergeCell ref="A13:B13"/>
    <mergeCell ref="A14:B14"/>
  </mergeCells>
  <pageMargins left="0.54" right="0.31" top="0.75" bottom="0.5" header="0.3" footer="0.3"/>
  <pageSetup paperSize="9" scale="8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8"/>
  <sheetViews>
    <sheetView topLeftCell="A27" zoomScaleNormal="100" workbookViewId="0">
      <selection activeCell="E47" sqref="E47"/>
    </sheetView>
  </sheetViews>
  <sheetFormatPr defaultColWidth="9.109375" defaultRowHeight="15.6" x14ac:dyDescent="0.3"/>
  <cols>
    <col min="1" max="1" width="60.88671875" style="1" customWidth="1"/>
    <col min="2" max="2" width="11" style="1" customWidth="1"/>
    <col min="3" max="3" width="18.88671875" style="1" customWidth="1"/>
    <col min="4" max="4" width="17.6640625" style="1" customWidth="1"/>
    <col min="5" max="16384" width="9.109375" style="1"/>
  </cols>
  <sheetData>
    <row r="1" spans="1:5" x14ac:dyDescent="0.3">
      <c r="D1" s="2" t="s">
        <v>76</v>
      </c>
    </row>
    <row r="2" spans="1:5" x14ac:dyDescent="0.3">
      <c r="D2" s="3" t="s">
        <v>75</v>
      </c>
    </row>
    <row r="3" spans="1:5" x14ac:dyDescent="0.3">
      <c r="D3" s="4"/>
    </row>
    <row r="4" spans="1:5" x14ac:dyDescent="0.3">
      <c r="A4" s="49" t="s">
        <v>0</v>
      </c>
      <c r="B4" s="49"/>
      <c r="C4" s="49"/>
      <c r="D4" s="49"/>
    </row>
    <row r="5" spans="1:5" x14ac:dyDescent="0.3">
      <c r="A5" s="49" t="s">
        <v>1</v>
      </c>
      <c r="B5" s="49"/>
      <c r="C5" s="49"/>
      <c r="D5" s="49"/>
    </row>
    <row r="6" spans="1:5" ht="8.25" customHeight="1" x14ac:dyDescent="0.3">
      <c r="A6" s="5"/>
      <c r="B6" s="5"/>
      <c r="C6" s="5"/>
      <c r="D6" s="5"/>
    </row>
    <row r="7" spans="1:5" x14ac:dyDescent="0.3">
      <c r="A7" s="5"/>
    </row>
    <row r="8" spans="1:5" x14ac:dyDescent="0.3">
      <c r="A8" s="50" t="s">
        <v>53</v>
      </c>
      <c r="B8" s="51"/>
      <c r="C8" s="51"/>
      <c r="D8" s="52"/>
    </row>
    <row r="9" spans="1:5" x14ac:dyDescent="0.3">
      <c r="A9" s="53" t="s">
        <v>2</v>
      </c>
      <c r="B9" s="53"/>
      <c r="C9" s="47"/>
      <c r="D9" s="48"/>
    </row>
    <row r="10" spans="1:5" x14ac:dyDescent="0.3">
      <c r="A10" s="53" t="s">
        <v>3</v>
      </c>
      <c r="B10" s="53"/>
      <c r="C10" s="47"/>
      <c r="D10" s="48"/>
    </row>
    <row r="11" spans="1:5" x14ac:dyDescent="0.3">
      <c r="A11" s="53" t="s">
        <v>4</v>
      </c>
      <c r="B11" s="53"/>
      <c r="C11" s="47"/>
      <c r="D11" s="48"/>
    </row>
    <row r="12" spans="1:5" x14ac:dyDescent="0.3">
      <c r="A12" s="53" t="s">
        <v>5</v>
      </c>
      <c r="B12" s="53"/>
      <c r="C12" s="47"/>
      <c r="D12" s="48"/>
    </row>
    <row r="13" spans="1:5" x14ac:dyDescent="0.3">
      <c r="A13" s="53" t="s">
        <v>6</v>
      </c>
      <c r="B13" s="53"/>
      <c r="C13" s="47"/>
      <c r="D13" s="48"/>
    </row>
    <row r="14" spans="1:5" x14ac:dyDescent="0.3">
      <c r="A14" s="53" t="s">
        <v>7</v>
      </c>
      <c r="B14" s="53"/>
      <c r="C14" s="47"/>
      <c r="D14" s="48"/>
    </row>
    <row r="15" spans="1:5" ht="31.2" x14ac:dyDescent="0.3">
      <c r="A15" s="53" t="s">
        <v>8</v>
      </c>
      <c r="B15" s="53"/>
      <c r="C15" s="47"/>
      <c r="D15" s="48"/>
      <c r="E15" s="1" t="s">
        <v>47</v>
      </c>
    </row>
    <row r="16" spans="1:5" x14ac:dyDescent="0.3">
      <c r="A16" s="53" t="s">
        <v>54</v>
      </c>
      <c r="B16" s="53"/>
      <c r="C16" s="47"/>
      <c r="D16" s="48"/>
    </row>
    <row r="17" spans="1:5" x14ac:dyDescent="0.3">
      <c r="A17" s="19"/>
      <c r="B17" s="19"/>
      <c r="C17" s="5"/>
      <c r="D17" s="5"/>
    </row>
    <row r="18" spans="1:5" x14ac:dyDescent="0.3">
      <c r="A18" s="6"/>
      <c r="B18" s="12"/>
      <c r="C18" s="12"/>
      <c r="D18" s="13"/>
    </row>
    <row r="19" spans="1:5" ht="46.8" x14ac:dyDescent="0.3">
      <c r="A19" s="49" t="s">
        <v>23</v>
      </c>
      <c r="B19" s="49"/>
      <c r="C19" s="49"/>
      <c r="D19" s="49"/>
      <c r="E19" s="1" t="s">
        <v>46</v>
      </c>
    </row>
    <row r="20" spans="1:5" x14ac:dyDescent="0.3">
      <c r="A20" s="14"/>
      <c r="B20" s="14"/>
      <c r="C20" s="14"/>
      <c r="D20" s="14"/>
    </row>
    <row r="21" spans="1:5" ht="31.2" x14ac:dyDescent="0.3">
      <c r="A21" s="8" t="s">
        <v>24</v>
      </c>
      <c r="B21" s="9" t="s">
        <v>52</v>
      </c>
      <c r="C21" s="9" t="s">
        <v>48</v>
      </c>
      <c r="D21" s="9" t="s">
        <v>11</v>
      </c>
    </row>
    <row r="22" spans="1:5" x14ac:dyDescent="0.3">
      <c r="A22" s="8" t="s">
        <v>25</v>
      </c>
      <c r="B22" s="10" t="s">
        <v>49</v>
      </c>
      <c r="C22" s="10" t="s">
        <v>22</v>
      </c>
      <c r="D22" s="10" t="s">
        <v>22</v>
      </c>
    </row>
    <row r="23" spans="1:5" x14ac:dyDescent="0.3">
      <c r="A23" s="8" t="s">
        <v>26</v>
      </c>
      <c r="B23" s="10" t="s">
        <v>49</v>
      </c>
      <c r="C23" s="10" t="s">
        <v>22</v>
      </c>
      <c r="D23" s="10" t="s">
        <v>22</v>
      </c>
    </row>
    <row r="24" spans="1:5" x14ac:dyDescent="0.3">
      <c r="A24" s="8" t="s">
        <v>27</v>
      </c>
      <c r="B24" s="10" t="s">
        <v>50</v>
      </c>
      <c r="C24" s="10" t="s">
        <v>22</v>
      </c>
      <c r="D24" s="10" t="s">
        <v>22</v>
      </c>
    </row>
    <row r="25" spans="1:5" x14ac:dyDescent="0.3">
      <c r="A25" s="8" t="s">
        <v>28</v>
      </c>
      <c r="B25" s="10" t="s">
        <v>49</v>
      </c>
      <c r="C25" s="10" t="s">
        <v>22</v>
      </c>
      <c r="D25" s="10" t="s">
        <v>22</v>
      </c>
    </row>
    <row r="26" spans="1:5" x14ac:dyDescent="0.3">
      <c r="A26" s="8" t="s">
        <v>29</v>
      </c>
      <c r="B26" s="10" t="s">
        <v>49</v>
      </c>
      <c r="C26" s="10" t="s">
        <v>22</v>
      </c>
      <c r="D26" s="10" t="s">
        <v>22</v>
      </c>
    </row>
    <row r="27" spans="1:5" x14ac:dyDescent="0.3">
      <c r="A27" s="8" t="s">
        <v>60</v>
      </c>
      <c r="B27" s="10" t="s">
        <v>49</v>
      </c>
      <c r="C27" s="10" t="s">
        <v>22</v>
      </c>
      <c r="D27" s="10" t="s">
        <v>22</v>
      </c>
    </row>
    <row r="28" spans="1:5" x14ac:dyDescent="0.3">
      <c r="A28" s="8" t="s">
        <v>65</v>
      </c>
      <c r="B28" s="10"/>
      <c r="C28" s="10" t="s">
        <v>22</v>
      </c>
      <c r="D28" s="10" t="s">
        <v>22</v>
      </c>
    </row>
    <row r="29" spans="1:5" ht="31.2" x14ac:dyDescent="0.3">
      <c r="A29" s="8" t="s">
        <v>40</v>
      </c>
      <c r="B29" s="10" t="s">
        <v>51</v>
      </c>
      <c r="C29" s="10" t="s">
        <v>22</v>
      </c>
      <c r="D29" s="10" t="s">
        <v>22</v>
      </c>
    </row>
    <row r="30" spans="1:5" x14ac:dyDescent="0.3">
      <c r="A30" s="6"/>
      <c r="B30" s="12"/>
      <c r="C30" s="12"/>
      <c r="D30" s="13"/>
    </row>
    <row r="31" spans="1:5" s="15" customFormat="1" ht="31.2" x14ac:dyDescent="0.3">
      <c r="A31" s="8" t="s">
        <v>41</v>
      </c>
      <c r="B31" s="9" t="s">
        <v>52</v>
      </c>
      <c r="C31" s="9" t="s">
        <v>48</v>
      </c>
      <c r="D31" s="9" t="s">
        <v>11</v>
      </c>
    </row>
    <row r="32" spans="1:5" s="15" customFormat="1" x14ac:dyDescent="0.3">
      <c r="A32" s="8" t="s">
        <v>42</v>
      </c>
      <c r="B32" s="10" t="s">
        <v>49</v>
      </c>
      <c r="C32" s="10" t="s">
        <v>22</v>
      </c>
      <c r="D32" s="10" t="s">
        <v>22</v>
      </c>
    </row>
    <row r="33" spans="1:6" s="15" customFormat="1" ht="19.5" customHeight="1" x14ac:dyDescent="0.3">
      <c r="A33" s="16" t="s">
        <v>43</v>
      </c>
      <c r="B33" s="10" t="s">
        <v>50</v>
      </c>
      <c r="C33" s="10" t="s">
        <v>22</v>
      </c>
      <c r="D33" s="10" t="s">
        <v>22</v>
      </c>
    </row>
    <row r="34" spans="1:6" s="15" customFormat="1" ht="15" customHeight="1" x14ac:dyDescent="0.3">
      <c r="A34" s="16" t="s">
        <v>44</v>
      </c>
      <c r="B34" s="10" t="s">
        <v>49</v>
      </c>
      <c r="C34" s="10" t="s">
        <v>22</v>
      </c>
      <c r="D34" s="10" t="s">
        <v>22</v>
      </c>
      <c r="E34" s="17"/>
      <c r="F34" s="17"/>
    </row>
    <row r="35" spans="1:6" s="15" customFormat="1" ht="15" customHeight="1" x14ac:dyDescent="0.3">
      <c r="A35" s="16" t="s">
        <v>29</v>
      </c>
      <c r="B35" s="10" t="s">
        <v>49</v>
      </c>
      <c r="C35" s="10" t="s">
        <v>22</v>
      </c>
      <c r="D35" s="10" t="s">
        <v>22</v>
      </c>
      <c r="E35" s="17"/>
      <c r="F35" s="17"/>
    </row>
    <row r="36" spans="1:6" s="15" customFormat="1" x14ac:dyDescent="0.3">
      <c r="A36" s="8" t="s">
        <v>65</v>
      </c>
      <c r="B36" s="18"/>
      <c r="C36" s="10" t="s">
        <v>22</v>
      </c>
      <c r="D36" s="10" t="s">
        <v>22</v>
      </c>
      <c r="E36" s="17"/>
      <c r="F36" s="17"/>
    </row>
    <row r="37" spans="1:6" x14ac:dyDescent="0.3">
      <c r="A37" s="6"/>
      <c r="B37" s="12"/>
      <c r="C37" s="12"/>
      <c r="D37" s="13"/>
    </row>
    <row r="39" spans="1:6" ht="47.25" customHeight="1" x14ac:dyDescent="0.3">
      <c r="A39" s="53" t="s">
        <v>71</v>
      </c>
      <c r="B39" s="53"/>
      <c r="C39" s="59">
        <v>2500</v>
      </c>
      <c r="D39" s="60"/>
    </row>
    <row r="40" spans="1:6" ht="14.25" customHeight="1" x14ac:dyDescent="0.3">
      <c r="A40" s="50" t="s">
        <v>56</v>
      </c>
      <c r="B40" s="51"/>
      <c r="C40" s="51"/>
      <c r="D40" s="52"/>
    </row>
    <row r="41" spans="1:6" ht="94.5" customHeight="1" x14ac:dyDescent="0.3">
      <c r="A41" s="53" t="s">
        <v>82</v>
      </c>
      <c r="B41" s="53"/>
      <c r="C41" s="57"/>
      <c r="D41" s="58"/>
    </row>
    <row r="42" spans="1:6" ht="19.5" customHeight="1" x14ac:dyDescent="0.3">
      <c r="A42" s="19"/>
      <c r="B42" s="19"/>
      <c r="C42" s="19"/>
      <c r="D42" s="13"/>
    </row>
    <row r="43" spans="1:6" ht="15" customHeight="1" x14ac:dyDescent="0.3">
      <c r="A43" s="20"/>
      <c r="B43" s="17"/>
      <c r="C43" s="17"/>
      <c r="D43" s="17"/>
      <c r="E43" s="17"/>
      <c r="F43" s="17"/>
    </row>
    <row r="44" spans="1:6" ht="15" customHeight="1" x14ac:dyDescent="0.3">
      <c r="A44" s="54" t="s">
        <v>57</v>
      </c>
      <c r="B44" s="54"/>
      <c r="C44" s="54"/>
      <c r="D44" s="54"/>
      <c r="E44" s="17"/>
      <c r="F44" s="17"/>
    </row>
    <row r="45" spans="1:6" x14ac:dyDescent="0.3">
      <c r="A45" s="54" t="s">
        <v>58</v>
      </c>
      <c r="B45" s="54"/>
      <c r="C45" s="54"/>
      <c r="D45" s="54"/>
      <c r="E45" s="17"/>
      <c r="F45" s="17"/>
    </row>
    <row r="46" spans="1:6" x14ac:dyDescent="0.3">
      <c r="A46" s="55" t="s">
        <v>59</v>
      </c>
      <c r="B46" s="55"/>
      <c r="C46" s="55"/>
      <c r="D46" s="55"/>
      <c r="E46" s="17"/>
      <c r="F46" s="17"/>
    </row>
    <row r="47" spans="1:6" x14ac:dyDescent="0.3">
      <c r="A47" s="17"/>
      <c r="B47" s="17"/>
      <c r="C47" s="17"/>
      <c r="D47" s="17"/>
      <c r="E47" s="17"/>
      <c r="F47" s="17"/>
    </row>
    <row r="48" spans="1:6" x14ac:dyDescent="0.3">
      <c r="A48" s="17"/>
      <c r="B48" s="17"/>
      <c r="C48" s="17"/>
      <c r="D48" s="17"/>
      <c r="E48" s="17"/>
      <c r="F48" s="17"/>
    </row>
  </sheetData>
  <mergeCells count="28">
    <mergeCell ref="A41:B41"/>
    <mergeCell ref="A44:D44"/>
    <mergeCell ref="A45:D45"/>
    <mergeCell ref="A46:D46"/>
    <mergeCell ref="A19:D19"/>
    <mergeCell ref="A39:B39"/>
    <mergeCell ref="A40:D40"/>
    <mergeCell ref="C41:D41"/>
    <mergeCell ref="C39:D3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81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1"/>
  <sheetViews>
    <sheetView tabSelected="1" topLeftCell="A19" zoomScaleNormal="100" workbookViewId="0">
      <selection activeCell="I34" sqref="I34"/>
    </sheetView>
  </sheetViews>
  <sheetFormatPr defaultColWidth="9.109375" defaultRowHeight="15.6" x14ac:dyDescent="0.3"/>
  <cols>
    <col min="1" max="1" width="60.88671875" style="1" customWidth="1"/>
    <col min="2" max="2" width="11" style="1" customWidth="1"/>
    <col min="3" max="3" width="19.109375" style="1" customWidth="1"/>
    <col min="4" max="4" width="16.88671875" style="1" customWidth="1"/>
    <col min="5" max="6" width="9.109375" style="1"/>
    <col min="7" max="7" width="14.33203125" style="1" bestFit="1" customWidth="1"/>
    <col min="8" max="8" width="9.109375" style="1"/>
    <col min="9" max="9" width="14.33203125" style="1" bestFit="1" customWidth="1"/>
    <col min="10" max="11" width="13.109375" style="1" bestFit="1" customWidth="1"/>
    <col min="12" max="12" width="9.109375" style="1"/>
    <col min="13" max="13" width="14.33203125" style="1" bestFit="1" customWidth="1"/>
    <col min="14" max="16384" width="9.109375" style="1"/>
  </cols>
  <sheetData>
    <row r="1" spans="1:7" x14ac:dyDescent="0.3">
      <c r="A1" s="22"/>
      <c r="B1" s="23"/>
      <c r="C1" s="23"/>
      <c r="D1" s="24" t="s">
        <v>78</v>
      </c>
    </row>
    <row r="2" spans="1:7" x14ac:dyDescent="0.3">
      <c r="A2" s="25"/>
      <c r="D2" s="26" t="s">
        <v>77</v>
      </c>
    </row>
    <row r="3" spans="1:7" x14ac:dyDescent="0.3">
      <c r="A3" s="25"/>
      <c r="D3" s="27"/>
    </row>
    <row r="4" spans="1:7" x14ac:dyDescent="0.3">
      <c r="A4" s="63" t="s">
        <v>0</v>
      </c>
      <c r="B4" s="49"/>
      <c r="C4" s="49"/>
      <c r="D4" s="64"/>
    </row>
    <row r="5" spans="1:7" x14ac:dyDescent="0.3">
      <c r="A5" s="63" t="s">
        <v>1</v>
      </c>
      <c r="B5" s="49"/>
      <c r="C5" s="49"/>
      <c r="D5" s="64"/>
    </row>
    <row r="6" spans="1:7" x14ac:dyDescent="0.3">
      <c r="A6" s="28"/>
      <c r="B6" s="5"/>
      <c r="C6" s="5"/>
      <c r="D6" s="29"/>
    </row>
    <row r="7" spans="1:7" x14ac:dyDescent="0.3">
      <c r="A7" s="28"/>
      <c r="D7" s="30"/>
    </row>
    <row r="8" spans="1:7" x14ac:dyDescent="0.3">
      <c r="A8" s="65" t="s">
        <v>84</v>
      </c>
      <c r="B8" s="51"/>
      <c r="C8" s="51"/>
      <c r="D8" s="66"/>
    </row>
    <row r="9" spans="1:7" x14ac:dyDescent="0.3">
      <c r="A9" s="61" t="s">
        <v>2</v>
      </c>
      <c r="B9" s="53"/>
      <c r="C9" s="47" t="s">
        <v>85</v>
      </c>
      <c r="D9" s="62"/>
    </row>
    <row r="10" spans="1:7" x14ac:dyDescent="0.3">
      <c r="A10" s="61" t="s">
        <v>3</v>
      </c>
      <c r="B10" s="53"/>
      <c r="C10" s="47" t="s">
        <v>86</v>
      </c>
      <c r="D10" s="62"/>
    </row>
    <row r="11" spans="1:7" x14ac:dyDescent="0.3">
      <c r="A11" s="61" t="s">
        <v>4</v>
      </c>
      <c r="B11" s="53"/>
      <c r="C11" s="47" t="s">
        <v>87</v>
      </c>
      <c r="D11" s="62"/>
    </row>
    <row r="12" spans="1:7" x14ac:dyDescent="0.3">
      <c r="A12" s="61" t="s">
        <v>5</v>
      </c>
      <c r="B12" s="53"/>
      <c r="C12" s="67">
        <v>12752641.35</v>
      </c>
      <c r="D12" s="76"/>
    </row>
    <row r="13" spans="1:7" x14ac:dyDescent="0.3">
      <c r="A13" s="61" t="s">
        <v>6</v>
      </c>
      <c r="B13" s="53"/>
      <c r="C13" s="67">
        <v>11328935.279999999</v>
      </c>
      <c r="D13" s="62"/>
    </row>
    <row r="14" spans="1:7" x14ac:dyDescent="0.3">
      <c r="A14" s="61" t="s">
        <v>88</v>
      </c>
      <c r="B14" s="53"/>
      <c r="C14" s="47">
        <v>4.9476000000000004</v>
      </c>
      <c r="D14" s="62"/>
    </row>
    <row r="15" spans="1:7" ht="31.2" x14ac:dyDescent="0.3">
      <c r="A15" s="61" t="s">
        <v>8</v>
      </c>
      <c r="B15" s="53"/>
      <c r="C15" s="67">
        <v>8191531.3600000003</v>
      </c>
      <c r="D15" s="62"/>
      <c r="E15" s="1" t="s">
        <v>47</v>
      </c>
      <c r="G15" s="7"/>
    </row>
    <row r="16" spans="1:7" x14ac:dyDescent="0.3">
      <c r="A16" s="61" t="s">
        <v>54</v>
      </c>
      <c r="B16" s="53"/>
      <c r="C16" s="67">
        <v>4561109.99</v>
      </c>
      <c r="D16" s="62"/>
    </row>
    <row r="17" spans="1:13" x14ac:dyDescent="0.3">
      <c r="A17" s="31"/>
      <c r="B17" s="5"/>
      <c r="C17" s="5"/>
      <c r="D17" s="32"/>
    </row>
    <row r="18" spans="1:13" x14ac:dyDescent="0.3">
      <c r="A18" s="31"/>
      <c r="B18" s="5"/>
      <c r="C18" s="5"/>
      <c r="D18" s="32"/>
    </row>
    <row r="19" spans="1:13" ht="78" x14ac:dyDescent="0.3">
      <c r="A19" s="63" t="s">
        <v>30</v>
      </c>
      <c r="B19" s="49"/>
      <c r="C19" s="49"/>
      <c r="D19" s="64"/>
      <c r="E19" s="1" t="s">
        <v>45</v>
      </c>
    </row>
    <row r="20" spans="1:13" ht="46.8" x14ac:dyDescent="0.3">
      <c r="A20" s="33" t="s">
        <v>31</v>
      </c>
      <c r="B20" s="9" t="s">
        <v>52</v>
      </c>
      <c r="C20" s="9" t="s">
        <v>48</v>
      </c>
      <c r="D20" s="34" t="s">
        <v>11</v>
      </c>
    </row>
    <row r="21" spans="1:13" x14ac:dyDescent="0.3">
      <c r="A21" s="33" t="s">
        <v>61</v>
      </c>
      <c r="B21" s="10" t="s">
        <v>50</v>
      </c>
      <c r="C21" s="21">
        <v>6437</v>
      </c>
      <c r="D21" s="35">
        <v>769338.17</v>
      </c>
    </row>
    <row r="22" spans="1:13" x14ac:dyDescent="0.3">
      <c r="A22" s="33" t="s">
        <v>62</v>
      </c>
      <c r="B22" s="10" t="s">
        <v>50</v>
      </c>
      <c r="C22" s="21">
        <v>6437</v>
      </c>
      <c r="D22" s="35">
        <v>3661654.25</v>
      </c>
    </row>
    <row r="23" spans="1:13" x14ac:dyDescent="0.3">
      <c r="A23" s="33" t="s">
        <v>63</v>
      </c>
      <c r="B23" s="10" t="s">
        <v>50</v>
      </c>
      <c r="C23" s="21">
        <v>6437</v>
      </c>
      <c r="D23" s="35">
        <v>1878677.43</v>
      </c>
    </row>
    <row r="24" spans="1:13" x14ac:dyDescent="0.3">
      <c r="A24" s="33" t="s">
        <v>64</v>
      </c>
      <c r="B24" s="10" t="s">
        <v>50</v>
      </c>
      <c r="C24" s="21">
        <v>6437</v>
      </c>
      <c r="D24" s="35">
        <v>1718333.63</v>
      </c>
      <c r="G24" s="7">
        <f>D21+D22+D23+D24</f>
        <v>8028003.4799999995</v>
      </c>
    </row>
    <row r="25" spans="1:13" x14ac:dyDescent="0.3">
      <c r="A25" s="33" t="s">
        <v>32</v>
      </c>
      <c r="B25" s="10" t="s">
        <v>50</v>
      </c>
      <c r="C25" s="10" t="s">
        <v>89</v>
      </c>
      <c r="D25" s="36" t="s">
        <v>72</v>
      </c>
      <c r="G25" s="7"/>
    </row>
    <row r="26" spans="1:13" x14ac:dyDescent="0.3">
      <c r="A26" s="33" t="s">
        <v>67</v>
      </c>
      <c r="B26" s="10" t="s">
        <v>50</v>
      </c>
      <c r="C26" s="10"/>
      <c r="D26" s="36" t="s">
        <v>22</v>
      </c>
      <c r="G26" s="7">
        <f>D31</f>
        <v>3300931.8</v>
      </c>
    </row>
    <row r="27" spans="1:13" x14ac:dyDescent="0.3">
      <c r="A27" s="33" t="s">
        <v>66</v>
      </c>
      <c r="B27" s="10" t="s">
        <v>50</v>
      </c>
      <c r="C27" s="10"/>
      <c r="D27" s="36"/>
    </row>
    <row r="28" spans="1:13" ht="16.8" x14ac:dyDescent="0.4">
      <c r="A28" s="33" t="s">
        <v>33</v>
      </c>
      <c r="B28" s="10" t="s">
        <v>50</v>
      </c>
      <c r="C28" s="10" t="s">
        <v>22</v>
      </c>
      <c r="D28" s="36" t="s">
        <v>22</v>
      </c>
      <c r="G28" s="7">
        <f>G24+G26</f>
        <v>11328935.279999999</v>
      </c>
      <c r="K28" s="45" t="s">
        <v>90</v>
      </c>
    </row>
    <row r="29" spans="1:13" x14ac:dyDescent="0.3">
      <c r="A29" s="33" t="s">
        <v>68</v>
      </c>
      <c r="B29" s="10" t="s">
        <v>69</v>
      </c>
      <c r="C29" s="10"/>
      <c r="D29" s="36"/>
    </row>
    <row r="30" spans="1:13" x14ac:dyDescent="0.3">
      <c r="A30" s="33" t="s">
        <v>70</v>
      </c>
      <c r="B30" s="10" t="s">
        <v>69</v>
      </c>
      <c r="C30" s="10" t="s">
        <v>22</v>
      </c>
      <c r="D30" s="36" t="s">
        <v>22</v>
      </c>
    </row>
    <row r="31" spans="1:13" ht="31.2" x14ac:dyDescent="0.3">
      <c r="A31" s="33" t="s">
        <v>91</v>
      </c>
      <c r="B31" s="10" t="s">
        <v>92</v>
      </c>
      <c r="C31" s="10" t="s">
        <v>22</v>
      </c>
      <c r="D31" s="46">
        <v>3300931.8</v>
      </c>
      <c r="G31" s="7"/>
      <c r="J31" s="7"/>
      <c r="M31" s="7"/>
    </row>
    <row r="32" spans="1:13" ht="47.25" customHeight="1" x14ac:dyDescent="0.3">
      <c r="A32" s="61" t="s">
        <v>71</v>
      </c>
      <c r="B32" s="53"/>
      <c r="C32" s="74">
        <v>330000</v>
      </c>
      <c r="D32" s="75"/>
      <c r="I32" s="7"/>
    </row>
    <row r="33" spans="1:7" ht="14.25" customHeight="1" x14ac:dyDescent="0.3">
      <c r="A33" s="65" t="s">
        <v>56</v>
      </c>
      <c r="B33" s="51"/>
      <c r="C33" s="51"/>
      <c r="D33" s="66"/>
      <c r="G33" s="7"/>
    </row>
    <row r="34" spans="1:7" ht="94.5" customHeight="1" x14ac:dyDescent="0.3">
      <c r="A34" s="61" t="s">
        <v>83</v>
      </c>
      <c r="B34" s="53"/>
      <c r="C34" s="72">
        <v>238819.96</v>
      </c>
      <c r="D34" s="73"/>
    </row>
    <row r="35" spans="1:7" ht="19.5" customHeight="1" x14ac:dyDescent="0.3">
      <c r="A35" s="38"/>
      <c r="B35" s="19"/>
      <c r="C35" s="19"/>
      <c r="D35" s="37"/>
    </row>
    <row r="36" spans="1:7" ht="15" customHeight="1" x14ac:dyDescent="0.3">
      <c r="A36" s="39"/>
      <c r="B36" s="17"/>
      <c r="C36" s="17"/>
      <c r="D36" s="40"/>
      <c r="E36" s="17"/>
      <c r="F36" s="17"/>
    </row>
    <row r="37" spans="1:7" ht="15" customHeight="1" x14ac:dyDescent="0.3">
      <c r="A37" s="68" t="s">
        <v>57</v>
      </c>
      <c r="B37" s="54"/>
      <c r="C37" s="54"/>
      <c r="D37" s="69"/>
      <c r="E37" s="17"/>
      <c r="F37" s="17"/>
    </row>
    <row r="38" spans="1:7" x14ac:dyDescent="0.3">
      <c r="A38" s="68" t="s">
        <v>58</v>
      </c>
      <c r="B38" s="54"/>
      <c r="C38" s="54"/>
      <c r="D38" s="69"/>
      <c r="E38" s="17"/>
      <c r="F38" s="17"/>
    </row>
    <row r="39" spans="1:7" x14ac:dyDescent="0.3">
      <c r="A39" s="70" t="s">
        <v>59</v>
      </c>
      <c r="B39" s="55"/>
      <c r="C39" s="55"/>
      <c r="D39" s="71"/>
      <c r="E39" s="17"/>
      <c r="F39" s="17"/>
    </row>
    <row r="40" spans="1:7" x14ac:dyDescent="0.3">
      <c r="A40" s="41"/>
      <c r="B40" s="17"/>
      <c r="C40" s="17"/>
      <c r="D40" s="40"/>
      <c r="E40" s="17"/>
      <c r="F40" s="17"/>
    </row>
    <row r="41" spans="1:7" ht="16.2" thickBot="1" x14ac:dyDescent="0.35">
      <c r="A41" s="42"/>
      <c r="B41" s="43"/>
      <c r="C41" s="43"/>
      <c r="D41" s="44"/>
      <c r="E41" s="17"/>
      <c r="F41" s="17"/>
    </row>
  </sheetData>
  <mergeCells count="28">
    <mergeCell ref="A34:B34"/>
    <mergeCell ref="A37:D37"/>
    <mergeCell ref="A38:D38"/>
    <mergeCell ref="A39:D39"/>
    <mergeCell ref="A19:D19"/>
    <mergeCell ref="A32:B32"/>
    <mergeCell ref="A33:D33"/>
    <mergeCell ref="C34:D34"/>
    <mergeCell ref="C32:D32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5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topLeftCell="A6" zoomScale="110" zoomScaleNormal="110" workbookViewId="0">
      <selection activeCell="I23" sqref="I23"/>
    </sheetView>
  </sheetViews>
  <sheetFormatPr defaultColWidth="9.109375" defaultRowHeight="15.6" x14ac:dyDescent="0.3"/>
  <cols>
    <col min="1" max="1" width="60.88671875" style="1" customWidth="1"/>
    <col min="2" max="2" width="11" style="1" customWidth="1"/>
    <col min="3" max="3" width="14.44140625" style="1" customWidth="1"/>
    <col min="4" max="4" width="20.5546875" style="1" customWidth="1"/>
    <col min="5" max="16384" width="9.109375" style="1"/>
  </cols>
  <sheetData>
    <row r="1" spans="1:5" x14ac:dyDescent="0.3">
      <c r="D1" s="2" t="s">
        <v>80</v>
      </c>
    </row>
    <row r="2" spans="1:5" x14ac:dyDescent="0.3">
      <c r="D2" s="3" t="s">
        <v>79</v>
      </c>
    </row>
    <row r="3" spans="1:5" x14ac:dyDescent="0.3">
      <c r="D3" s="4"/>
    </row>
    <row r="4" spans="1:5" x14ac:dyDescent="0.3">
      <c r="A4" s="49" t="s">
        <v>0</v>
      </c>
      <c r="B4" s="49"/>
      <c r="C4" s="49"/>
      <c r="D4" s="49"/>
    </row>
    <row r="5" spans="1:5" x14ac:dyDescent="0.3">
      <c r="A5" s="49" t="s">
        <v>1</v>
      </c>
      <c r="B5" s="49"/>
      <c r="C5" s="49"/>
      <c r="D5" s="49"/>
    </row>
    <row r="6" spans="1:5" x14ac:dyDescent="0.3">
      <c r="A6" s="5"/>
      <c r="B6" s="5"/>
      <c r="C6" s="5"/>
      <c r="D6" s="5"/>
    </row>
    <row r="7" spans="1:5" x14ac:dyDescent="0.3">
      <c r="A7" s="5"/>
    </row>
    <row r="8" spans="1:5" x14ac:dyDescent="0.3">
      <c r="A8" s="50" t="s">
        <v>53</v>
      </c>
      <c r="B8" s="51"/>
      <c r="C8" s="51"/>
      <c r="D8" s="52"/>
    </row>
    <row r="9" spans="1:5" x14ac:dyDescent="0.3">
      <c r="A9" s="53" t="s">
        <v>2</v>
      </c>
      <c r="B9" s="53"/>
      <c r="C9" s="47"/>
      <c r="D9" s="48"/>
    </row>
    <row r="10" spans="1:5" x14ac:dyDescent="0.3">
      <c r="A10" s="53" t="s">
        <v>3</v>
      </c>
      <c r="B10" s="53"/>
      <c r="C10" s="47"/>
      <c r="D10" s="48"/>
    </row>
    <row r="11" spans="1:5" x14ac:dyDescent="0.3">
      <c r="A11" s="53" t="s">
        <v>4</v>
      </c>
      <c r="B11" s="53"/>
      <c r="C11" s="47"/>
      <c r="D11" s="48"/>
    </row>
    <row r="12" spans="1:5" x14ac:dyDescent="0.3">
      <c r="A12" s="53" t="s">
        <v>5</v>
      </c>
      <c r="B12" s="53"/>
      <c r="C12" s="47"/>
      <c r="D12" s="48"/>
    </row>
    <row r="13" spans="1:5" x14ac:dyDescent="0.3">
      <c r="A13" s="53" t="s">
        <v>6</v>
      </c>
      <c r="B13" s="53"/>
      <c r="C13" s="47"/>
      <c r="D13" s="48"/>
    </row>
    <row r="14" spans="1:5" x14ac:dyDescent="0.3">
      <c r="A14" s="53" t="s">
        <v>7</v>
      </c>
      <c r="B14" s="53"/>
      <c r="C14" s="47"/>
      <c r="D14" s="48"/>
    </row>
    <row r="15" spans="1:5" ht="31.2" x14ac:dyDescent="0.3">
      <c r="A15" s="53" t="s">
        <v>8</v>
      </c>
      <c r="B15" s="53"/>
      <c r="C15" s="47"/>
      <c r="D15" s="48"/>
      <c r="E15" s="1" t="s">
        <v>47</v>
      </c>
    </row>
    <row r="16" spans="1:5" x14ac:dyDescent="0.3">
      <c r="A16" s="53" t="s">
        <v>54</v>
      </c>
      <c r="B16" s="53"/>
      <c r="C16" s="47"/>
      <c r="D16" s="48"/>
    </row>
    <row r="17" spans="1:6" x14ac:dyDescent="0.3">
      <c r="A17" s="19"/>
      <c r="B17" s="19"/>
      <c r="C17" s="5"/>
      <c r="D17" s="5"/>
    </row>
    <row r="18" spans="1:6" x14ac:dyDescent="0.3">
      <c r="A18" s="6"/>
      <c r="B18" s="12"/>
      <c r="C18" s="12"/>
      <c r="D18" s="13"/>
    </row>
    <row r="19" spans="1:6" ht="31.2" x14ac:dyDescent="0.3">
      <c r="A19" s="49" t="s">
        <v>34</v>
      </c>
      <c r="B19" s="49"/>
      <c r="C19" s="49"/>
      <c r="D19" s="49"/>
      <c r="E19" s="1" t="s">
        <v>47</v>
      </c>
    </row>
    <row r="20" spans="1:6" ht="31.2" x14ac:dyDescent="0.3">
      <c r="A20" s="8" t="s">
        <v>35</v>
      </c>
      <c r="B20" s="9" t="s">
        <v>52</v>
      </c>
      <c r="C20" s="9" t="s">
        <v>48</v>
      </c>
      <c r="D20" s="9" t="s">
        <v>11</v>
      </c>
    </row>
    <row r="21" spans="1:6" x14ac:dyDescent="0.3">
      <c r="A21" s="8" t="s">
        <v>36</v>
      </c>
      <c r="B21" s="10" t="s">
        <v>49</v>
      </c>
      <c r="C21" s="10" t="s">
        <v>22</v>
      </c>
      <c r="D21" s="10" t="s">
        <v>22</v>
      </c>
    </row>
    <row r="22" spans="1:6" x14ac:dyDescent="0.3">
      <c r="A22" s="8" t="s">
        <v>37</v>
      </c>
      <c r="B22" s="10" t="s">
        <v>50</v>
      </c>
      <c r="C22" s="10" t="s">
        <v>22</v>
      </c>
      <c r="D22" s="10" t="s">
        <v>72</v>
      </c>
    </row>
    <row r="23" spans="1:6" x14ac:dyDescent="0.3">
      <c r="A23" s="8" t="s">
        <v>38</v>
      </c>
      <c r="B23" s="10" t="s">
        <v>50</v>
      </c>
      <c r="C23" s="10" t="s">
        <v>22</v>
      </c>
      <c r="D23" s="10" t="s">
        <v>72</v>
      </c>
    </row>
    <row r="24" spans="1:6" x14ac:dyDescent="0.3">
      <c r="A24" s="8" t="s">
        <v>39</v>
      </c>
      <c r="B24" s="10"/>
      <c r="C24" s="10" t="s">
        <v>22</v>
      </c>
      <c r="D24" s="10" t="s">
        <v>72</v>
      </c>
    </row>
    <row r="25" spans="1:6" x14ac:dyDescent="0.3">
      <c r="A25" s="8" t="s">
        <v>65</v>
      </c>
      <c r="B25" s="10"/>
      <c r="C25" s="10" t="s">
        <v>22</v>
      </c>
      <c r="D25" s="10" t="s">
        <v>22</v>
      </c>
    </row>
    <row r="26" spans="1:6" x14ac:dyDescent="0.3">
      <c r="A26" s="6"/>
      <c r="B26" s="12"/>
      <c r="C26" s="12"/>
      <c r="D26" s="13"/>
    </row>
    <row r="28" spans="1:6" ht="19.5" customHeight="1" x14ac:dyDescent="0.3">
      <c r="A28" s="19"/>
      <c r="B28" s="19"/>
      <c r="C28" s="19"/>
      <c r="D28" s="13"/>
    </row>
    <row r="29" spans="1:6" ht="15" customHeight="1" x14ac:dyDescent="0.3">
      <c r="A29" s="20"/>
      <c r="B29" s="17"/>
      <c r="C29" s="17"/>
      <c r="D29" s="17"/>
      <c r="E29" s="17"/>
      <c r="F29" s="17"/>
    </row>
    <row r="30" spans="1:6" ht="15" customHeight="1" x14ac:dyDescent="0.3">
      <c r="A30" s="54" t="s">
        <v>57</v>
      </c>
      <c r="B30" s="54"/>
      <c r="C30" s="54"/>
      <c r="D30" s="54"/>
      <c r="E30" s="17"/>
      <c r="F30" s="17"/>
    </row>
    <row r="31" spans="1:6" x14ac:dyDescent="0.3">
      <c r="A31" s="54" t="s">
        <v>58</v>
      </c>
      <c r="B31" s="54"/>
      <c r="C31" s="54"/>
      <c r="D31" s="54"/>
      <c r="E31" s="17"/>
      <c r="F31" s="17"/>
    </row>
    <row r="32" spans="1:6" x14ac:dyDescent="0.3">
      <c r="A32" s="55" t="s">
        <v>59</v>
      </c>
      <c r="B32" s="55"/>
      <c r="C32" s="55"/>
      <c r="D32" s="55"/>
      <c r="E32" s="17"/>
      <c r="F32" s="17"/>
    </row>
    <row r="33" spans="1:6" x14ac:dyDescent="0.3">
      <c r="A33" s="17"/>
      <c r="B33" s="17"/>
      <c r="C33" s="17"/>
      <c r="D33" s="17"/>
      <c r="E33" s="17"/>
      <c r="F33" s="17"/>
    </row>
    <row r="34" spans="1:6" x14ac:dyDescent="0.3">
      <c r="A34" s="17"/>
      <c r="B34" s="17"/>
      <c r="C34" s="17"/>
      <c r="D34" s="17"/>
      <c r="E34" s="17"/>
      <c r="F34" s="17"/>
    </row>
  </sheetData>
  <mergeCells count="23">
    <mergeCell ref="A30:D30"/>
    <mergeCell ref="A31:D31"/>
    <mergeCell ref="A32:D32"/>
    <mergeCell ref="A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81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Anexa 2.2 a</vt:lpstr>
      <vt:lpstr>Anexa 2.2 b</vt:lpstr>
      <vt:lpstr>Anexa 2.2 c</vt:lpstr>
      <vt:lpstr>Anexa 2.2 d</vt:lpstr>
      <vt:lpstr>'Anexa 2.2 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admin</cp:lastModifiedBy>
  <cp:lastPrinted>2024-02-19T15:22:18Z</cp:lastPrinted>
  <dcterms:created xsi:type="dcterms:W3CDTF">2021-09-10T11:35:47Z</dcterms:created>
  <dcterms:modified xsi:type="dcterms:W3CDTF">2025-07-15T09:53:21Z</dcterms:modified>
</cp:coreProperties>
</file>