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672476B5-AD5B-40A2-AE59-7E354077A649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HCL ANEXA 1" sheetId="7" r:id="rId1"/>
    <sheet name="PHCL ANEXA 2" sheetId="8" r:id="rId2"/>
  </sheets>
  <calcPr calcId="191029" iterateDelta="1E-4"/>
</workbook>
</file>

<file path=xl/calcChain.xml><?xml version="1.0" encoding="utf-8"?>
<calcChain xmlns="http://schemas.openxmlformats.org/spreadsheetml/2006/main">
  <c r="F16" i="8" l="1"/>
  <c r="E15" i="8"/>
  <c r="G15" i="8" s="1"/>
  <c r="F14" i="8"/>
  <c r="F17" i="8" s="1"/>
  <c r="E13" i="8"/>
  <c r="G13" i="8" s="1"/>
  <c r="E12" i="8"/>
  <c r="G12" i="8" s="1"/>
  <c r="E11" i="8"/>
  <c r="G11" i="8" s="1"/>
  <c r="E10" i="8"/>
  <c r="G10" i="8" s="1"/>
  <c r="E9" i="8"/>
  <c r="G9" i="8" s="1"/>
  <c r="E6" i="8"/>
  <c r="D5" i="8"/>
  <c r="F5" i="8" s="1"/>
  <c r="D4" i="8"/>
  <c r="F4" i="8" s="1"/>
  <c r="E17" i="7"/>
  <c r="F17" i="7"/>
  <c r="D6" i="8" l="1"/>
  <c r="E14" i="8"/>
  <c r="E17" i="8" s="1"/>
  <c r="E16" i="8"/>
  <c r="F16" i="7"/>
  <c r="E15" i="7" l="1"/>
  <c r="E16" i="7" s="1"/>
  <c r="E6" i="7"/>
  <c r="G15" i="7" l="1"/>
  <c r="F14" i="7" l="1"/>
  <c r="E13" i="7"/>
  <c r="G13" i="7" s="1"/>
  <c r="E12" i="7"/>
  <c r="G12" i="7" s="1"/>
  <c r="E11" i="7"/>
  <c r="G11" i="7" s="1"/>
  <c r="E10" i="7"/>
  <c r="G10" i="7" s="1"/>
  <c r="E9" i="7"/>
  <c r="G9" i="7" s="1"/>
  <c r="D5" i="7"/>
  <c r="F5" i="7" s="1"/>
  <c r="D4" i="7"/>
  <c r="F4" i="7" l="1"/>
  <c r="D6" i="7"/>
  <c r="E14" i="7"/>
</calcChain>
</file>

<file path=xl/sharedStrings.xml><?xml version="1.0" encoding="utf-8"?>
<sst xmlns="http://schemas.openxmlformats.org/spreadsheetml/2006/main" count="90" uniqueCount="42">
  <si>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</si>
  <si>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</si>
  <si>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</si>
  <si>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</si>
  <si>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</si>
  <si>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</si>
  <si>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</si>
  <si>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</si>
  <si>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</si>
  <si>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</si>
  <si>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</si>
  <si>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</si>
  <si>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</si>
  <si>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</si>
  <si>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</si>
  <si>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</si>
  <si>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</si>
  <si>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Initiator</t>
  </si>
  <si>
    <t>Intocmit</t>
  </si>
  <si>
    <t>PRIMAR</t>
  </si>
  <si>
    <t>Consilier superior</t>
  </si>
  <si>
    <t>Adrian NASTASE</t>
  </si>
  <si>
    <t xml:space="preserve">                                                 Nicoleta MIHALCEA</t>
  </si>
  <si>
    <t xml:space="preserve">                    Elena-Carmen OLARU</t>
  </si>
  <si>
    <t>42.02.41</t>
  </si>
  <si>
    <t>Subventii de la bugetul de stat pentru finantarea sanatatii</t>
  </si>
  <si>
    <t>10.01.01</t>
  </si>
  <si>
    <t>10.01.05</t>
  </si>
  <si>
    <t>Servicii de sanatate publica-Sporuri pentru conditii de munca</t>
  </si>
  <si>
    <t>10.01.06</t>
  </si>
  <si>
    <t>Servicii de sanatate publica-Alte sporuri</t>
  </si>
  <si>
    <t>10.01.17</t>
  </si>
  <si>
    <t>Servicii de sanatate publica-Indemnizatie de hrana</t>
  </si>
  <si>
    <t>10.03.07</t>
  </si>
  <si>
    <t>Servicii de sanatate publica-Contributie asiguratorie pentru munca</t>
  </si>
  <si>
    <t>Total 66 02</t>
  </si>
  <si>
    <t>Ajutor social-Ajutoare sociale in numerar</t>
  </si>
  <si>
    <t>VENITURI</t>
  </si>
  <si>
    <t>CHELTUIELI</t>
  </si>
  <si>
    <t>Servicii de sanatate publica-salarii de baza</t>
  </si>
  <si>
    <t>la PHCL nr.59/19.11.2025</t>
  </si>
  <si>
    <t>TRIM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</si>
</sst>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21"/>
  <sheetViews>
    <sheetView view="pageBreakPreview" topLeftCell="A7" zoomScale="60" zoomScaleNormal="100" workbookViewId="0">
      <selection activeCell="G4" sqref="G4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11</v>
      </c>
      <c r="E1" s="5" t="s">
        <v>40</v>
      </c>
      <c r="F1" s="5"/>
    </row>
    <row r="2" spans="1:8" ht="23.25" x14ac:dyDescent="0.35">
      <c r="A2" s="4"/>
      <c r="B2" s="4"/>
      <c r="C2" s="4" t="s">
        <v>37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41</v>
      </c>
      <c r="F3" s="7" t="s">
        <v>3</v>
      </c>
      <c r="G3" s="18"/>
    </row>
    <row r="4" spans="1:8" ht="246" customHeight="1" x14ac:dyDescent="0.25">
      <c r="A4" s="24" t="s">
        <v>15</v>
      </c>
      <c r="B4" s="24" t="s">
        <v>16</v>
      </c>
      <c r="C4" s="24">
        <v>67.8</v>
      </c>
      <c r="D4" s="24">
        <f>E4</f>
        <v>5.6</v>
      </c>
      <c r="E4" s="24">
        <v>5.6</v>
      </c>
      <c r="F4" s="24">
        <f>C4+D4</f>
        <v>73.399999999999991</v>
      </c>
      <c r="G4" s="28"/>
    </row>
    <row r="5" spans="1:8" ht="104.25" customHeight="1" x14ac:dyDescent="0.25">
      <c r="A5" s="24" t="s">
        <v>24</v>
      </c>
      <c r="B5" s="24" t="s">
        <v>25</v>
      </c>
      <c r="C5" s="24">
        <v>69.8</v>
      </c>
      <c r="D5" s="24">
        <f>E5</f>
        <v>7</v>
      </c>
      <c r="E5" s="24">
        <v>7</v>
      </c>
      <c r="F5" s="24">
        <f>C5+D5</f>
        <v>76.8</v>
      </c>
      <c r="G5" s="28"/>
    </row>
    <row r="6" spans="1:8" ht="90" customHeight="1" x14ac:dyDescent="0.25">
      <c r="A6" s="29" t="s">
        <v>4</v>
      </c>
      <c r="B6" s="29"/>
      <c r="C6" s="7"/>
      <c r="D6" s="21">
        <f>D4+D5</f>
        <v>12.6</v>
      </c>
      <c r="E6" s="21">
        <f>E4+E5</f>
        <v>12.6</v>
      </c>
      <c r="F6" s="8"/>
      <c r="G6" s="6"/>
    </row>
    <row r="7" spans="1:8" ht="23.25" x14ac:dyDescent="0.35">
      <c r="A7" s="16"/>
      <c r="B7" s="16"/>
      <c r="C7" s="4" t="s">
        <v>38</v>
      </c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41</v>
      </c>
      <c r="G8" s="14" t="s">
        <v>3</v>
      </c>
    </row>
    <row r="9" spans="1:8" s="15" customFormat="1" ht="62.25" customHeight="1" x14ac:dyDescent="0.25">
      <c r="A9" s="19">
        <v>660208</v>
      </c>
      <c r="B9" s="19" t="s">
        <v>26</v>
      </c>
      <c r="C9" s="20" t="s">
        <v>39</v>
      </c>
      <c r="D9" s="20">
        <v>112.6</v>
      </c>
      <c r="E9" s="20">
        <f>F9</f>
        <v>6</v>
      </c>
      <c r="F9" s="20">
        <v>6</v>
      </c>
      <c r="G9" s="20">
        <f>D9+E9</f>
        <v>118.6</v>
      </c>
    </row>
    <row r="10" spans="1:8" s="15" customFormat="1" ht="93" x14ac:dyDescent="0.25">
      <c r="A10" s="19">
        <v>660208</v>
      </c>
      <c r="B10" s="19" t="s">
        <v>27</v>
      </c>
      <c r="C10" s="20" t="s">
        <v>28</v>
      </c>
      <c r="D10" s="20">
        <v>5.9</v>
      </c>
      <c r="E10" s="20">
        <f t="shared" ref="E10:E13" si="0">F10</f>
        <v>0.3</v>
      </c>
      <c r="F10" s="20">
        <v>0.3</v>
      </c>
      <c r="G10" s="20">
        <f t="shared" ref="G10:G13" si="1">D10+E10</f>
        <v>6.2</v>
      </c>
    </row>
    <row r="11" spans="1:8" s="15" customFormat="1" ht="46.5" x14ac:dyDescent="0.25">
      <c r="A11" s="19">
        <v>660208</v>
      </c>
      <c r="B11" s="19" t="s">
        <v>29</v>
      </c>
      <c r="C11" s="20" t="s">
        <v>30</v>
      </c>
      <c r="D11" s="20">
        <v>9</v>
      </c>
      <c r="E11" s="20">
        <f t="shared" si="0"/>
        <v>0.3</v>
      </c>
      <c r="F11" s="20">
        <v>0.3</v>
      </c>
      <c r="G11" s="20">
        <f t="shared" si="1"/>
        <v>9.3000000000000007</v>
      </c>
    </row>
    <row r="12" spans="1:8" s="15" customFormat="1" ht="93" x14ac:dyDescent="0.25">
      <c r="A12" s="19">
        <v>660208</v>
      </c>
      <c r="B12" s="19" t="s">
        <v>31</v>
      </c>
      <c r="C12" s="20" t="s">
        <v>32</v>
      </c>
      <c r="D12" s="20">
        <v>7.1</v>
      </c>
      <c r="E12" s="20">
        <f t="shared" si="0"/>
        <v>0.2</v>
      </c>
      <c r="F12" s="20">
        <v>0.2</v>
      </c>
      <c r="G12" s="20">
        <f t="shared" si="1"/>
        <v>7.3</v>
      </c>
    </row>
    <row r="13" spans="1:8" s="15" customFormat="1" ht="93" x14ac:dyDescent="0.25">
      <c r="A13" s="19">
        <v>660208</v>
      </c>
      <c r="B13" s="19" t="s">
        <v>33</v>
      </c>
      <c r="C13" s="20" t="s">
        <v>34</v>
      </c>
      <c r="D13" s="20">
        <v>3.2</v>
      </c>
      <c r="E13" s="20">
        <f t="shared" si="0"/>
        <v>0.2</v>
      </c>
      <c r="F13" s="20">
        <v>0.2</v>
      </c>
      <c r="G13" s="20">
        <f t="shared" si="1"/>
        <v>3.4000000000000004</v>
      </c>
    </row>
    <row r="14" spans="1:8" s="15" customFormat="1" ht="22.5" x14ac:dyDescent="0.25">
      <c r="A14" s="13"/>
      <c r="B14" s="13" t="s">
        <v>35</v>
      </c>
      <c r="C14" s="13"/>
      <c r="D14" s="14"/>
      <c r="E14" s="22">
        <f>E9+E10+E11+E12+E13</f>
        <v>7</v>
      </c>
      <c r="F14" s="14">
        <f>F9+F10+F11+F12+F13</f>
        <v>7</v>
      </c>
      <c r="G14" s="14"/>
    </row>
    <row r="15" spans="1:8" s="15" customFormat="1" ht="63.75" customHeight="1" x14ac:dyDescent="0.25">
      <c r="A15" s="19">
        <v>68021501</v>
      </c>
      <c r="B15" s="19" t="s">
        <v>13</v>
      </c>
      <c r="C15" s="20" t="s">
        <v>36</v>
      </c>
      <c r="D15" s="20">
        <v>67.8</v>
      </c>
      <c r="E15" s="20">
        <f>F15</f>
        <v>5.6</v>
      </c>
      <c r="F15" s="20">
        <v>5.6</v>
      </c>
      <c r="G15" s="20">
        <f>D15+E15</f>
        <v>73.399999999999991</v>
      </c>
    </row>
    <row r="16" spans="1:8" s="15" customFormat="1" ht="48.75" customHeight="1" x14ac:dyDescent="0.25">
      <c r="A16" s="13"/>
      <c r="B16" s="13" t="s">
        <v>14</v>
      </c>
      <c r="C16" s="13"/>
      <c r="D16" s="14"/>
      <c r="E16" s="22">
        <f>E15</f>
        <v>5.6</v>
      </c>
      <c r="F16" s="14">
        <f>F15</f>
        <v>5.6</v>
      </c>
      <c r="G16" s="14"/>
    </row>
    <row r="17" spans="1:7" ht="23.25" x14ac:dyDescent="0.35">
      <c r="A17" s="17"/>
      <c r="B17" s="13" t="s">
        <v>10</v>
      </c>
      <c r="C17" s="10"/>
      <c r="D17" s="11"/>
      <c r="E17" s="22">
        <f>E14+E16</f>
        <v>12.6</v>
      </c>
      <c r="F17" s="9">
        <f>F14+F16</f>
        <v>12.6</v>
      </c>
      <c r="G17" s="12"/>
    </row>
    <row r="18" spans="1:7" ht="33.75" customHeight="1" x14ac:dyDescent="0.25">
      <c r="A18" s="25" t="s">
        <v>17</v>
      </c>
      <c r="B18" s="25"/>
      <c r="C18" s="26"/>
      <c r="D18" s="26"/>
      <c r="E18" s="30" t="s">
        <v>18</v>
      </c>
      <c r="F18" s="30"/>
      <c r="G18" s="30"/>
    </row>
    <row r="19" spans="1:7" ht="18.75" customHeight="1" x14ac:dyDescent="0.25">
      <c r="A19" s="25" t="s">
        <v>19</v>
      </c>
      <c r="B19" s="25"/>
      <c r="C19" s="26"/>
      <c r="D19" s="31" t="s">
        <v>20</v>
      </c>
      <c r="E19" s="31"/>
      <c r="F19" s="31"/>
      <c r="G19" s="31"/>
    </row>
    <row r="20" spans="1:7" ht="23.25" customHeight="1" x14ac:dyDescent="0.25">
      <c r="A20" s="25" t="s">
        <v>21</v>
      </c>
      <c r="B20" s="27"/>
      <c r="C20" s="25"/>
      <c r="D20" s="25" t="s">
        <v>22</v>
      </c>
      <c r="E20" s="25" t="s">
        <v>23</v>
      </c>
      <c r="F20" s="25"/>
      <c r="G20" s="25"/>
    </row>
    <row r="21" spans="1:7" ht="18.75" x14ac:dyDescent="0.3">
      <c r="A21" s="2"/>
      <c r="B21" s="2"/>
      <c r="C21" s="3"/>
      <c r="D21" s="3"/>
      <c r="E21" s="3"/>
      <c r="F21" s="2"/>
      <c r="G21" s="2"/>
    </row>
  </sheetData>
  <mergeCells count="3">
    <mergeCell ref="A6:B6"/>
    <mergeCell ref="E18:G18"/>
    <mergeCell ref="D19:G19"/>
  </mergeCells>
  <pageMargins left="0.7" right="0.7" top="0.75" bottom="0.75" header="0.3" footer="0.3"/>
  <pageSetup scale="23" orientation="portrait" r:id="rId1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21"/>
  <sheetViews>
    <sheetView tabSelected="1" view="pageBreakPreview" topLeftCell="A7" zoomScale="60" zoomScaleNormal="100" workbookViewId="0">
      <selection activeCell="C18" sqref="C18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12</v>
      </c>
      <c r="E1" s="5" t="s">
        <v>40</v>
      </c>
      <c r="F1" s="5"/>
    </row>
    <row r="2" spans="1:8" ht="23.25" x14ac:dyDescent="0.35">
      <c r="A2" s="4"/>
      <c r="B2" s="4"/>
      <c r="C2" s="4" t="s">
        <v>37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41</v>
      </c>
      <c r="F3" s="7" t="s">
        <v>3</v>
      </c>
      <c r="G3" s="18"/>
    </row>
    <row r="4" spans="1:8" ht="246" customHeight="1" x14ac:dyDescent="0.25">
      <c r="A4" s="24" t="s">
        <v>15</v>
      </c>
      <c r="B4" s="24" t="s">
        <v>16</v>
      </c>
      <c r="C4" s="24">
        <v>67.8</v>
      </c>
      <c r="D4" s="24">
        <f>E4</f>
        <v>5.6</v>
      </c>
      <c r="E4" s="24">
        <v>5.6</v>
      </c>
      <c r="F4" s="24">
        <f>C4+D4</f>
        <v>73.399999999999991</v>
      </c>
      <c r="G4" s="28"/>
    </row>
    <row r="5" spans="1:8" ht="104.25" customHeight="1" x14ac:dyDescent="0.25">
      <c r="A5" s="24" t="s">
        <v>24</v>
      </c>
      <c r="B5" s="24" t="s">
        <v>25</v>
      </c>
      <c r="C5" s="24">
        <v>69.8</v>
      </c>
      <c r="D5" s="24">
        <f>E5</f>
        <v>7</v>
      </c>
      <c r="E5" s="24">
        <v>7</v>
      </c>
      <c r="F5" s="24">
        <f>C5+D5</f>
        <v>76.8</v>
      </c>
      <c r="G5" s="28"/>
    </row>
    <row r="6" spans="1:8" ht="90" customHeight="1" x14ac:dyDescent="0.25">
      <c r="A6" s="29" t="s">
        <v>4</v>
      </c>
      <c r="B6" s="29"/>
      <c r="C6" s="7"/>
      <c r="D6" s="21">
        <f>D4+D5</f>
        <v>12.6</v>
      </c>
      <c r="E6" s="21">
        <f>E4+E5</f>
        <v>12.6</v>
      </c>
      <c r="F6" s="8"/>
      <c r="G6" s="6"/>
    </row>
    <row r="7" spans="1:8" ht="23.25" x14ac:dyDescent="0.35">
      <c r="A7" s="16"/>
      <c r="B7" s="16"/>
      <c r="C7" s="4" t="s">
        <v>38</v>
      </c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41</v>
      </c>
      <c r="G8" s="14" t="s">
        <v>3</v>
      </c>
    </row>
    <row r="9" spans="1:8" s="15" customFormat="1" ht="62.25" customHeight="1" x14ac:dyDescent="0.25">
      <c r="A9" s="19">
        <v>660208</v>
      </c>
      <c r="B9" s="19" t="s">
        <v>26</v>
      </c>
      <c r="C9" s="20" t="s">
        <v>39</v>
      </c>
      <c r="D9" s="20">
        <v>112.6</v>
      </c>
      <c r="E9" s="20">
        <f>F9</f>
        <v>6</v>
      </c>
      <c r="F9" s="20">
        <v>6</v>
      </c>
      <c r="G9" s="20">
        <f>D9+E9</f>
        <v>118.6</v>
      </c>
    </row>
    <row r="10" spans="1:8" s="15" customFormat="1" ht="93" x14ac:dyDescent="0.25">
      <c r="A10" s="19">
        <v>660208</v>
      </c>
      <c r="B10" s="19" t="s">
        <v>27</v>
      </c>
      <c r="C10" s="20" t="s">
        <v>28</v>
      </c>
      <c r="D10" s="20">
        <v>5.9</v>
      </c>
      <c r="E10" s="20">
        <f t="shared" ref="E10:E13" si="0">F10</f>
        <v>0.3</v>
      </c>
      <c r="F10" s="20">
        <v>0.3</v>
      </c>
      <c r="G10" s="20">
        <f t="shared" ref="G10:G13" si="1">D10+E10</f>
        <v>6.2</v>
      </c>
    </row>
    <row r="11" spans="1:8" s="15" customFormat="1" ht="46.5" x14ac:dyDescent="0.25">
      <c r="A11" s="19">
        <v>660208</v>
      </c>
      <c r="B11" s="19" t="s">
        <v>29</v>
      </c>
      <c r="C11" s="20" t="s">
        <v>30</v>
      </c>
      <c r="D11" s="20">
        <v>9</v>
      </c>
      <c r="E11" s="20">
        <f t="shared" si="0"/>
        <v>0.3</v>
      </c>
      <c r="F11" s="20">
        <v>0.3</v>
      </c>
      <c r="G11" s="20">
        <f t="shared" si="1"/>
        <v>9.3000000000000007</v>
      </c>
    </row>
    <row r="12" spans="1:8" s="15" customFormat="1" ht="93" x14ac:dyDescent="0.25">
      <c r="A12" s="19">
        <v>660208</v>
      </c>
      <c r="B12" s="19" t="s">
        <v>31</v>
      </c>
      <c r="C12" s="20" t="s">
        <v>32</v>
      </c>
      <c r="D12" s="20">
        <v>7.1</v>
      </c>
      <c r="E12" s="20">
        <f t="shared" si="0"/>
        <v>0.2</v>
      </c>
      <c r="F12" s="20">
        <v>0.2</v>
      </c>
      <c r="G12" s="20">
        <f t="shared" si="1"/>
        <v>7.3</v>
      </c>
    </row>
    <row r="13" spans="1:8" s="15" customFormat="1" ht="93" x14ac:dyDescent="0.25">
      <c r="A13" s="19">
        <v>660208</v>
      </c>
      <c r="B13" s="19" t="s">
        <v>33</v>
      </c>
      <c r="C13" s="20" t="s">
        <v>34</v>
      </c>
      <c r="D13" s="20">
        <v>3.2</v>
      </c>
      <c r="E13" s="20">
        <f t="shared" si="0"/>
        <v>0.2</v>
      </c>
      <c r="F13" s="20">
        <v>0.2</v>
      </c>
      <c r="G13" s="20">
        <f t="shared" si="1"/>
        <v>3.4000000000000004</v>
      </c>
    </row>
    <row r="14" spans="1:8" s="15" customFormat="1" ht="22.5" x14ac:dyDescent="0.25">
      <c r="A14" s="13"/>
      <c r="B14" s="13" t="s">
        <v>35</v>
      </c>
      <c r="C14" s="13"/>
      <c r="D14" s="14"/>
      <c r="E14" s="22">
        <f>E9+E10+E11+E12+E13</f>
        <v>7</v>
      </c>
      <c r="F14" s="14">
        <f>F9+F10+F11+F12+F13</f>
        <v>7</v>
      </c>
      <c r="G14" s="14"/>
    </row>
    <row r="15" spans="1:8" s="15" customFormat="1" ht="63.75" customHeight="1" x14ac:dyDescent="0.25">
      <c r="A15" s="19">
        <v>68021501</v>
      </c>
      <c r="B15" s="19" t="s">
        <v>13</v>
      </c>
      <c r="C15" s="20" t="s">
        <v>36</v>
      </c>
      <c r="D15" s="20">
        <v>67.8</v>
      </c>
      <c r="E15" s="20">
        <f>F15</f>
        <v>5.6</v>
      </c>
      <c r="F15" s="20">
        <v>5.6</v>
      </c>
      <c r="G15" s="20">
        <f>D15+E15</f>
        <v>73.399999999999991</v>
      </c>
    </row>
    <row r="16" spans="1:8" s="15" customFormat="1" ht="48.75" customHeight="1" x14ac:dyDescent="0.25">
      <c r="A16" s="13"/>
      <c r="B16" s="13" t="s">
        <v>14</v>
      </c>
      <c r="C16" s="13"/>
      <c r="D16" s="14"/>
      <c r="E16" s="22">
        <f>E15</f>
        <v>5.6</v>
      </c>
      <c r="F16" s="14">
        <f>F15</f>
        <v>5.6</v>
      </c>
      <c r="G16" s="14"/>
    </row>
    <row r="17" spans="1:7" ht="23.25" x14ac:dyDescent="0.35">
      <c r="A17" s="17"/>
      <c r="B17" s="13" t="s">
        <v>10</v>
      </c>
      <c r="C17" s="10"/>
      <c r="D17" s="11"/>
      <c r="E17" s="22">
        <f>E14+E16</f>
        <v>12.6</v>
      </c>
      <c r="F17" s="9">
        <f>F14+F16</f>
        <v>12.6</v>
      </c>
      <c r="G17" s="12"/>
    </row>
    <row r="18" spans="1:7" ht="33.75" customHeight="1" x14ac:dyDescent="0.25">
      <c r="A18" s="25" t="s">
        <v>17</v>
      </c>
      <c r="B18" s="25"/>
      <c r="C18" s="26"/>
      <c r="D18" s="26"/>
      <c r="E18" s="30" t="s">
        <v>18</v>
      </c>
      <c r="F18" s="30"/>
      <c r="G18" s="30"/>
    </row>
    <row r="19" spans="1:7" ht="18.75" customHeight="1" x14ac:dyDescent="0.25">
      <c r="A19" s="25" t="s">
        <v>19</v>
      </c>
      <c r="B19" s="25"/>
      <c r="C19" s="26"/>
      <c r="D19" s="31" t="s">
        <v>20</v>
      </c>
      <c r="E19" s="31"/>
      <c r="F19" s="31"/>
      <c r="G19" s="31"/>
    </row>
    <row r="20" spans="1:7" ht="23.25" customHeight="1" x14ac:dyDescent="0.25">
      <c r="A20" s="25" t="s">
        <v>21</v>
      </c>
      <c r="B20" s="27"/>
      <c r="C20" s="25"/>
      <c r="D20" s="25" t="s">
        <v>22</v>
      </c>
      <c r="E20" s="25" t="s">
        <v>23</v>
      </c>
      <c r="F20" s="25"/>
      <c r="G20" s="25"/>
    </row>
    <row r="21" spans="1:7" ht="18.75" x14ac:dyDescent="0.3">
      <c r="A21" s="2"/>
      <c r="B21" s="2"/>
      <c r="C21" s="3"/>
      <c r="D21" s="3"/>
      <c r="E21" s="3"/>
      <c r="F21" s="2"/>
      <c r="G21" s="2"/>
    </row>
  </sheetData>
  <mergeCells count="3">
    <mergeCell ref="A6:B6"/>
    <mergeCell ref="E18:G18"/>
    <mergeCell ref="D19:G19"/>
  </mergeCells>
  <pageMargins left="0.7" right="0.7" top="0.75" bottom="0.75" header="0.3" footer="0.3"/>
  <pageSetup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PHCL ANEXA 1</vt:lpstr>
      <vt:lpstr>PHCL ANEXA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2025-11-19T13:14:04Z</dcterms:modified>
</cp:coreProperties>
</file>