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ANEXA 1" sheetId="2" r:id="rId1"/>
  </sheets>
  <calcPr calcId="144525"/>
</workbook>
</file>

<file path=xl/calcChain.xml><?xml version="1.0" encoding="utf-8"?>
<calcChain xmlns="http://schemas.openxmlformats.org/spreadsheetml/2006/main">
  <c r="E6" i="2" l="1"/>
  <c r="F6" i="2"/>
  <c r="G6" i="2"/>
  <c r="D6" i="2"/>
  <c r="C13" i="2"/>
  <c r="C14" i="2"/>
  <c r="C15" i="2"/>
  <c r="C9" i="2"/>
  <c r="C10" i="2"/>
  <c r="C19" i="2" l="1"/>
  <c r="C20" i="2"/>
  <c r="C21" i="2"/>
  <c r="C22" i="2"/>
  <c r="C23" i="2"/>
  <c r="C24" i="2"/>
  <c r="C25" i="2"/>
  <c r="C26" i="2"/>
  <c r="C28" i="2"/>
  <c r="C29" i="2"/>
  <c r="C30" i="2"/>
  <c r="C27" i="2"/>
  <c r="C6" i="2" l="1"/>
  <c r="C7" i="2"/>
  <c r="C8" i="2"/>
  <c r="C11" i="2"/>
  <c r="C12" i="2"/>
  <c r="C16" i="2"/>
  <c r="C17" i="2"/>
  <c r="C18" i="2"/>
</calcChain>
</file>

<file path=xl/sharedStrings.xml><?xml version="1.0" encoding="utf-8"?>
<sst xmlns="http://schemas.openxmlformats.org/spreadsheetml/2006/main" count="54" uniqueCount="48">
  <si>
    <t>PALATUL CULTURII TEODOR COSTESCU</t>
  </si>
  <si>
    <t>DROBET TURNU SEVERIN</t>
  </si>
  <si>
    <t>Denumire indicatori</t>
  </si>
  <si>
    <t>SECȚIUNEA FUNCTIONARE</t>
  </si>
  <si>
    <t>TOTAL VENITURI</t>
  </si>
  <si>
    <t>C. VENITURI NEFISCALE</t>
  </si>
  <si>
    <t>C2. VÂNZĂRI DE BUNURI ȘI SERVICII</t>
  </si>
  <si>
    <t>Diverse venituri</t>
  </si>
  <si>
    <t>Alte venituri</t>
  </si>
  <si>
    <t>Alte transferuri voluntare</t>
  </si>
  <si>
    <t>Subvenții de la alte administrații</t>
  </si>
  <si>
    <t>Subvenții pentru instituții publice</t>
  </si>
  <si>
    <t>SUBVENȚII DE LA ALTE NIVELE ALEADMINISTRAȚIEI PUBLICE</t>
  </si>
  <si>
    <t xml:space="preserve"> I</t>
  </si>
  <si>
    <t>II</t>
  </si>
  <si>
    <t xml:space="preserve"> III</t>
  </si>
  <si>
    <t xml:space="preserve"> IV</t>
  </si>
  <si>
    <t>ANEXA 1 LA HCL _______/____________</t>
  </si>
  <si>
    <t>36.2G</t>
  </si>
  <si>
    <t>SIMBOL</t>
  </si>
  <si>
    <t xml:space="preserve">Transferuri voluntare, altele decât </t>
  </si>
  <si>
    <t>Vărsăminte din secțiunea de funcționare</t>
  </si>
  <si>
    <t>37.2G</t>
  </si>
  <si>
    <t>37.2G.03</t>
  </si>
  <si>
    <t>37.2G.50</t>
  </si>
  <si>
    <t>43.2G</t>
  </si>
  <si>
    <t>43.2G.09</t>
  </si>
  <si>
    <t>ANUAL</t>
  </si>
  <si>
    <t>SECȚIUNEA FUNCȚIONARE + DEZVOLTARE</t>
  </si>
  <si>
    <t>MANAGER,</t>
  </si>
  <si>
    <t>prof. drd. ROSEMARIE DELIA RÎMNICEANU</t>
  </si>
  <si>
    <t>CONTABIL ȘEF,</t>
  </si>
  <si>
    <t>RĂDUCAN ELENA MIHAELA</t>
  </si>
  <si>
    <t>36.2G.50</t>
  </si>
  <si>
    <t>SECȚIUNEA DE DEZVOLTARE</t>
  </si>
  <si>
    <t>Prefinanțare</t>
  </si>
  <si>
    <t>PROIECT BUGET INIȚIAL 2026 - VENITURI</t>
  </si>
  <si>
    <t>VENITURI CURENTE</t>
  </si>
  <si>
    <t>VÂNZĂRI DE BUNURI ȘI SERVICII</t>
  </si>
  <si>
    <t>VENITURI NEFISCALE</t>
  </si>
  <si>
    <t>37.2G.04</t>
  </si>
  <si>
    <t>Sume FEN postaderare în contul plăților</t>
  </si>
  <si>
    <t>45.2G</t>
  </si>
  <si>
    <t>Fondul European de Dezvoltare Regională</t>
  </si>
  <si>
    <t>45.2G.48</t>
  </si>
  <si>
    <t>Sume primite în contul plăților efectuate</t>
  </si>
  <si>
    <t>45.2G.48.01</t>
  </si>
  <si>
    <t>45.2G.48.03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</si>
</sst>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/>
    <xf numFmtId="2" fontId="0" fillId="0" borderId="1" xfId="0" applyNumberFormat="1" applyFont="1" applyBorder="1"/>
    <xf numFmtId="2" fontId="0" fillId="0" borderId="1" xfId="0" applyNumberFormat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/>
    <xf numFmtId="2" fontId="4" fillId="0" borderId="1" xfId="0" applyNumberFormat="1" applyFont="1" applyBorder="1"/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tabSelected="1" topLeftCell="A4" workbookViewId="0">
      <selection activeCell="B38" sqref="B38"/>
    </sheetView>
  </sheetViews>
  <sheetFormatPr defaultRowHeight="15" x14ac:dyDescent="0.25"/>
  <cols>
    <col min="1" max="1" width="52.42578125" customWidth="1"/>
    <col min="2" max="2" width="10.85546875" customWidth="1"/>
    <col min="3" max="3" width="9" customWidth="1"/>
    <col min="4" max="4" width="10.42578125" customWidth="1"/>
    <col min="5" max="5" width="7.5703125" customWidth="1"/>
    <col min="6" max="6" width="8.7109375" customWidth="1"/>
    <col min="7" max="7" width="7.7109375" customWidth="1"/>
    <col min="8" max="8" width="7.5703125" customWidth="1"/>
    <col min="9" max="9" width="6.42578125" customWidth="1"/>
    <col min="10" max="10" width="6.5703125" customWidth="1"/>
  </cols>
  <sheetData>
    <row r="1" spans="1:10" x14ac:dyDescent="0.25">
      <c r="A1" t="s">
        <v>0</v>
      </c>
      <c r="D1" t="s">
        <v>17</v>
      </c>
    </row>
    <row r="2" spans="1:10" x14ac:dyDescent="0.25">
      <c r="A2" t="s">
        <v>1</v>
      </c>
    </row>
    <row r="4" spans="1:10" x14ac:dyDescent="0.25">
      <c r="A4" s="10" t="s">
        <v>36</v>
      </c>
    </row>
    <row r="5" spans="1:10" x14ac:dyDescent="0.25">
      <c r="A5" s="9" t="s">
        <v>2</v>
      </c>
      <c r="B5" s="9" t="s">
        <v>19</v>
      </c>
      <c r="C5" s="9" t="s">
        <v>27</v>
      </c>
      <c r="D5" s="9" t="s">
        <v>13</v>
      </c>
      <c r="E5" s="9" t="s">
        <v>14</v>
      </c>
      <c r="F5" s="9" t="s">
        <v>15</v>
      </c>
      <c r="G5" s="9" t="s">
        <v>16</v>
      </c>
      <c r="H5" s="3">
        <v>2027</v>
      </c>
      <c r="I5" s="3">
        <v>2028</v>
      </c>
      <c r="J5" s="3">
        <v>2029</v>
      </c>
    </row>
    <row r="6" spans="1:10" x14ac:dyDescent="0.25">
      <c r="A6" s="14" t="s">
        <v>28</v>
      </c>
      <c r="B6" s="9"/>
      <c r="C6" s="11">
        <f t="shared" ref="C6:C15" si="0">SUM(D6:G6)</f>
        <v>14586.93</v>
      </c>
      <c r="D6" s="15">
        <f>D7+D19</f>
        <v>2820</v>
      </c>
      <c r="E6" s="15">
        <f t="shared" ref="E6:G6" si="1">E7+E19</f>
        <v>7303.93</v>
      </c>
      <c r="F6" s="15">
        <f t="shared" si="1"/>
        <v>2114</v>
      </c>
      <c r="G6" s="15">
        <f t="shared" si="1"/>
        <v>2349</v>
      </c>
      <c r="H6" s="3"/>
      <c r="I6" s="3"/>
      <c r="J6" s="3"/>
    </row>
    <row r="7" spans="1:10" x14ac:dyDescent="0.25">
      <c r="A7" s="8" t="s">
        <v>3</v>
      </c>
      <c r="B7" s="8"/>
      <c r="C7" s="11">
        <f t="shared" si="0"/>
        <v>11465</v>
      </c>
      <c r="D7" s="11">
        <v>2803</v>
      </c>
      <c r="E7" s="11">
        <v>4399</v>
      </c>
      <c r="F7" s="11">
        <v>1914</v>
      </c>
      <c r="G7" s="11">
        <v>2349</v>
      </c>
      <c r="H7" s="8">
        <v>11701</v>
      </c>
      <c r="I7" s="8">
        <v>11982</v>
      </c>
      <c r="J7" s="8">
        <v>12234</v>
      </c>
    </row>
    <row r="8" spans="1:10" x14ac:dyDescent="0.25">
      <c r="A8" s="8" t="s">
        <v>4</v>
      </c>
      <c r="B8" s="8"/>
      <c r="C8" s="11">
        <f t="shared" si="0"/>
        <v>11465</v>
      </c>
      <c r="D8" s="11">
        <v>2803</v>
      </c>
      <c r="E8" s="11">
        <v>4399</v>
      </c>
      <c r="F8" s="11">
        <v>1914</v>
      </c>
      <c r="G8" s="11">
        <v>2349</v>
      </c>
      <c r="H8" s="8">
        <v>11701</v>
      </c>
      <c r="I8" s="8">
        <v>11982</v>
      </c>
      <c r="J8" s="8">
        <v>12234</v>
      </c>
    </row>
    <row r="9" spans="1:10" x14ac:dyDescent="0.25">
      <c r="A9" s="8" t="s">
        <v>5</v>
      </c>
      <c r="B9" s="8"/>
      <c r="C9" s="11">
        <f t="shared" si="0"/>
        <v>785</v>
      </c>
      <c r="D9" s="11">
        <v>124</v>
      </c>
      <c r="E9" s="11">
        <v>102</v>
      </c>
      <c r="F9" s="11">
        <v>300</v>
      </c>
      <c r="G9" s="11">
        <v>259</v>
      </c>
      <c r="H9" s="8">
        <v>648</v>
      </c>
      <c r="I9" s="8">
        <v>929</v>
      </c>
      <c r="J9" s="8">
        <v>1181</v>
      </c>
    </row>
    <row r="10" spans="1:10" x14ac:dyDescent="0.25">
      <c r="A10" s="8" t="s">
        <v>6</v>
      </c>
      <c r="B10" s="8"/>
      <c r="C10" s="11">
        <f t="shared" si="0"/>
        <v>785</v>
      </c>
      <c r="D10" s="11">
        <v>124</v>
      </c>
      <c r="E10" s="11">
        <v>102</v>
      </c>
      <c r="F10" s="11">
        <v>300</v>
      </c>
      <c r="G10" s="11">
        <v>259</v>
      </c>
      <c r="H10" s="8">
        <v>648</v>
      </c>
      <c r="I10" s="8">
        <v>929</v>
      </c>
      <c r="J10" s="8">
        <v>1181</v>
      </c>
    </row>
    <row r="11" spans="1:10" x14ac:dyDescent="0.25">
      <c r="A11" s="8" t="s">
        <v>7</v>
      </c>
      <c r="B11" s="8" t="s">
        <v>18</v>
      </c>
      <c r="C11" s="11">
        <f t="shared" si="0"/>
        <v>1000</v>
      </c>
      <c r="D11" s="12">
        <v>141</v>
      </c>
      <c r="E11" s="12">
        <v>300</v>
      </c>
      <c r="F11" s="12">
        <v>300</v>
      </c>
      <c r="G11" s="12">
        <v>259</v>
      </c>
      <c r="H11" s="8">
        <v>648</v>
      </c>
      <c r="I11" s="8">
        <v>929</v>
      </c>
      <c r="J11" s="8">
        <v>1181</v>
      </c>
    </row>
    <row r="12" spans="1:10" x14ac:dyDescent="0.25">
      <c r="A12" s="3" t="s">
        <v>8</v>
      </c>
      <c r="B12" s="3" t="s">
        <v>33</v>
      </c>
      <c r="C12" s="11">
        <f t="shared" si="0"/>
        <v>1000</v>
      </c>
      <c r="D12" s="12">
        <v>141</v>
      </c>
      <c r="E12" s="12">
        <v>300</v>
      </c>
      <c r="F12" s="12">
        <v>300</v>
      </c>
      <c r="G12" s="12">
        <v>259</v>
      </c>
      <c r="H12" s="8">
        <v>648</v>
      </c>
      <c r="I12" s="8">
        <v>929</v>
      </c>
      <c r="J12" s="8">
        <v>1181</v>
      </c>
    </row>
    <row r="13" spans="1:10" x14ac:dyDescent="0.25">
      <c r="A13" s="8" t="s">
        <v>20</v>
      </c>
      <c r="B13" s="8" t="s">
        <v>22</v>
      </c>
      <c r="C13" s="11">
        <f t="shared" si="0"/>
        <v>-215</v>
      </c>
      <c r="D13" s="11">
        <v>-17</v>
      </c>
      <c r="E13" s="11">
        <v>-198</v>
      </c>
      <c r="F13" s="11">
        <v>0</v>
      </c>
      <c r="G13" s="11">
        <v>0</v>
      </c>
      <c r="H13" s="3"/>
      <c r="I13" s="3"/>
      <c r="J13" s="3"/>
    </row>
    <row r="14" spans="1:10" x14ac:dyDescent="0.25">
      <c r="A14" s="3" t="s">
        <v>21</v>
      </c>
      <c r="B14" s="3" t="s">
        <v>23</v>
      </c>
      <c r="C14" s="11">
        <f t="shared" si="0"/>
        <v>-265</v>
      </c>
      <c r="D14" s="13">
        <v>-17</v>
      </c>
      <c r="E14" s="18">
        <v>-248</v>
      </c>
      <c r="F14" s="13">
        <v>0</v>
      </c>
      <c r="G14" s="13">
        <v>0</v>
      </c>
      <c r="H14" s="3"/>
      <c r="I14" s="3"/>
      <c r="J14" s="3"/>
    </row>
    <row r="15" spans="1:10" x14ac:dyDescent="0.25">
      <c r="A15" s="3" t="s">
        <v>9</v>
      </c>
      <c r="B15" s="3" t="s">
        <v>24</v>
      </c>
      <c r="C15" s="11">
        <f t="shared" si="0"/>
        <v>50</v>
      </c>
      <c r="D15" s="13">
        <v>0</v>
      </c>
      <c r="E15" s="13">
        <v>50</v>
      </c>
      <c r="F15" s="13">
        <v>0</v>
      </c>
      <c r="G15" s="13">
        <v>0</v>
      </c>
      <c r="H15" s="3"/>
      <c r="I15" s="3"/>
      <c r="J15" s="3"/>
    </row>
    <row r="16" spans="1:10" x14ac:dyDescent="0.25">
      <c r="A16" s="8" t="s">
        <v>12</v>
      </c>
      <c r="B16" s="8"/>
      <c r="C16" s="11">
        <f t="shared" ref="C16:C18" si="2">SUM(D16:G16)</f>
        <v>0</v>
      </c>
      <c r="D16" s="11"/>
      <c r="E16" s="11"/>
      <c r="F16" s="11"/>
      <c r="G16" s="11"/>
      <c r="H16" s="3"/>
      <c r="I16" s="3"/>
      <c r="J16" s="3"/>
    </row>
    <row r="17" spans="1:10" x14ac:dyDescent="0.25">
      <c r="A17" s="8" t="s">
        <v>10</v>
      </c>
      <c r="B17" s="8" t="s">
        <v>25</v>
      </c>
      <c r="C17" s="11">
        <f t="shared" si="2"/>
        <v>10680</v>
      </c>
      <c r="D17" s="11">
        <v>2679</v>
      </c>
      <c r="E17" s="11">
        <v>4297</v>
      </c>
      <c r="F17" s="11">
        <v>1614</v>
      </c>
      <c r="G17" s="11">
        <v>2090</v>
      </c>
      <c r="H17" s="8">
        <v>11053</v>
      </c>
      <c r="I17" s="8">
        <v>11053</v>
      </c>
      <c r="J17" s="8">
        <v>11053</v>
      </c>
    </row>
    <row r="18" spans="1:10" x14ac:dyDescent="0.25">
      <c r="A18" s="3" t="s">
        <v>11</v>
      </c>
      <c r="B18" s="3" t="s">
        <v>26</v>
      </c>
      <c r="C18" s="12">
        <f t="shared" si="2"/>
        <v>10680</v>
      </c>
      <c r="D18" s="12">
        <v>2679</v>
      </c>
      <c r="E18" s="12">
        <v>4297</v>
      </c>
      <c r="F18" s="12">
        <v>1614</v>
      </c>
      <c r="G18" s="12">
        <v>2090</v>
      </c>
      <c r="H18" s="8">
        <v>11053</v>
      </c>
      <c r="I18" s="8">
        <v>11053</v>
      </c>
      <c r="J18" s="8">
        <v>11053</v>
      </c>
    </row>
    <row r="19" spans="1:10" x14ac:dyDescent="0.25">
      <c r="A19" s="1" t="s">
        <v>34</v>
      </c>
      <c r="B19" s="5"/>
      <c r="C19" s="11">
        <f t="shared" ref="C19:C26" si="3">D19+E19+F19+G19</f>
        <v>3121.93</v>
      </c>
      <c r="D19" s="11">
        <v>17</v>
      </c>
      <c r="E19" s="11">
        <v>2904.93</v>
      </c>
      <c r="F19" s="11">
        <v>200</v>
      </c>
      <c r="G19" s="11">
        <v>0</v>
      </c>
      <c r="H19" s="3"/>
      <c r="I19" s="3"/>
      <c r="J19" s="3"/>
    </row>
    <row r="20" spans="1:10" x14ac:dyDescent="0.25">
      <c r="A20" s="1" t="s">
        <v>4</v>
      </c>
      <c r="B20" s="7"/>
      <c r="C20" s="11">
        <f t="shared" si="3"/>
        <v>3121.93</v>
      </c>
      <c r="D20" s="11">
        <v>17</v>
      </c>
      <c r="E20" s="11">
        <v>2904.93</v>
      </c>
      <c r="F20" s="11">
        <v>200</v>
      </c>
      <c r="G20" s="11">
        <v>0</v>
      </c>
      <c r="H20" s="3"/>
      <c r="I20" s="3"/>
      <c r="J20" s="3"/>
    </row>
    <row r="21" spans="1:10" x14ac:dyDescent="0.25">
      <c r="A21" s="1" t="s">
        <v>37</v>
      </c>
      <c r="B21" s="7"/>
      <c r="C21" s="11">
        <f t="shared" si="3"/>
        <v>265</v>
      </c>
      <c r="D21" s="12">
        <v>17</v>
      </c>
      <c r="E21" s="12">
        <v>248</v>
      </c>
      <c r="F21" s="12">
        <v>0</v>
      </c>
      <c r="G21" s="12">
        <v>0</v>
      </c>
      <c r="H21" s="3"/>
      <c r="I21" s="3"/>
      <c r="J21" s="3"/>
    </row>
    <row r="22" spans="1:10" x14ac:dyDescent="0.25">
      <c r="A22" s="1" t="s">
        <v>39</v>
      </c>
      <c r="B22" s="7"/>
      <c r="C22" s="11">
        <f t="shared" si="3"/>
        <v>265</v>
      </c>
      <c r="D22" s="12">
        <v>17</v>
      </c>
      <c r="E22" s="12">
        <v>248</v>
      </c>
      <c r="F22" s="12">
        <v>0</v>
      </c>
      <c r="G22" s="12">
        <v>0</v>
      </c>
      <c r="H22" s="3"/>
      <c r="I22" s="3"/>
      <c r="J22" s="3"/>
    </row>
    <row r="23" spans="1:10" x14ac:dyDescent="0.25">
      <c r="A23" s="1" t="s">
        <v>38</v>
      </c>
      <c r="B23" s="5"/>
      <c r="C23" s="11">
        <f t="shared" si="3"/>
        <v>265</v>
      </c>
      <c r="D23" s="12">
        <v>17</v>
      </c>
      <c r="E23" s="12">
        <v>248</v>
      </c>
      <c r="F23" s="12">
        <v>0</v>
      </c>
      <c r="G23" s="12">
        <v>0</v>
      </c>
      <c r="H23" s="3"/>
      <c r="I23" s="3"/>
      <c r="J23" s="3"/>
    </row>
    <row r="24" spans="1:10" x14ac:dyDescent="0.25">
      <c r="A24" s="19" t="s">
        <v>20</v>
      </c>
      <c r="B24" s="5" t="s">
        <v>22</v>
      </c>
      <c r="C24" s="11">
        <f t="shared" si="3"/>
        <v>265</v>
      </c>
      <c r="D24" s="12">
        <v>17</v>
      </c>
      <c r="E24" s="18">
        <v>248</v>
      </c>
      <c r="F24" s="12">
        <v>0</v>
      </c>
      <c r="G24" s="12">
        <v>0</v>
      </c>
      <c r="H24" s="3"/>
      <c r="I24" s="3"/>
      <c r="J24" s="3"/>
    </row>
    <row r="25" spans="1:10" x14ac:dyDescent="0.25">
      <c r="A25" s="6" t="s">
        <v>21</v>
      </c>
      <c r="B25" s="5" t="s">
        <v>40</v>
      </c>
      <c r="C25" s="11">
        <f t="shared" si="3"/>
        <v>265</v>
      </c>
      <c r="D25" s="12">
        <v>17</v>
      </c>
      <c r="E25" s="12">
        <v>248</v>
      </c>
      <c r="F25" s="12">
        <v>0</v>
      </c>
      <c r="G25" s="12">
        <v>0</v>
      </c>
      <c r="H25" s="3"/>
      <c r="I25" s="3"/>
      <c r="J25" s="3"/>
    </row>
    <row r="26" spans="1:10" x14ac:dyDescent="0.25">
      <c r="A26" s="19" t="s">
        <v>10</v>
      </c>
      <c r="B26" s="5" t="s">
        <v>25</v>
      </c>
      <c r="C26" s="11">
        <f t="shared" si="3"/>
        <v>0</v>
      </c>
      <c r="D26" s="11">
        <v>0</v>
      </c>
      <c r="E26" s="11">
        <v>0</v>
      </c>
      <c r="F26" s="11">
        <v>0</v>
      </c>
      <c r="G26" s="11">
        <v>0</v>
      </c>
      <c r="H26" s="3"/>
      <c r="I26" s="3"/>
      <c r="J26" s="3"/>
    </row>
    <row r="27" spans="1:10" x14ac:dyDescent="0.25">
      <c r="A27" s="1" t="s">
        <v>41</v>
      </c>
      <c r="B27" s="5" t="s">
        <v>42</v>
      </c>
      <c r="C27" s="11">
        <f>D27+E27+F27+G27</f>
        <v>2856.93</v>
      </c>
      <c r="D27" s="11">
        <v>0</v>
      </c>
      <c r="E27" s="11">
        <v>2656.93</v>
      </c>
      <c r="F27" s="11">
        <v>200</v>
      </c>
      <c r="G27" s="11">
        <v>0</v>
      </c>
      <c r="H27" s="3"/>
      <c r="I27" s="3"/>
      <c r="J27" s="3"/>
    </row>
    <row r="28" spans="1:10" x14ac:dyDescent="0.25">
      <c r="A28" s="6" t="s">
        <v>43</v>
      </c>
      <c r="B28" s="2" t="s">
        <v>44</v>
      </c>
      <c r="C28" s="11">
        <f t="shared" ref="C28:C30" si="4">D28+E28+F28+G28</f>
        <v>2856.93</v>
      </c>
      <c r="D28" s="11">
        <v>0</v>
      </c>
      <c r="E28" s="11">
        <v>2656.93</v>
      </c>
      <c r="F28" s="11">
        <v>200</v>
      </c>
      <c r="G28" s="11">
        <v>0</v>
      </c>
      <c r="H28" s="3"/>
      <c r="I28" s="3"/>
      <c r="J28" s="3"/>
    </row>
    <row r="29" spans="1:10" x14ac:dyDescent="0.25">
      <c r="A29" s="6" t="s">
        <v>45</v>
      </c>
      <c r="B29" s="4" t="s">
        <v>46</v>
      </c>
      <c r="C29" s="12">
        <f t="shared" si="4"/>
        <v>2492.2800000000002</v>
      </c>
      <c r="D29" s="12">
        <v>0</v>
      </c>
      <c r="E29" s="18">
        <v>2392.2800000000002</v>
      </c>
      <c r="F29" s="12">
        <v>100</v>
      </c>
      <c r="G29" s="13">
        <v>0</v>
      </c>
      <c r="H29" s="3"/>
      <c r="I29" s="3"/>
      <c r="J29" s="3"/>
    </row>
    <row r="30" spans="1:10" x14ac:dyDescent="0.25">
      <c r="A30" s="6" t="s">
        <v>35</v>
      </c>
      <c r="B30" s="4" t="s">
        <v>47</v>
      </c>
      <c r="C30" s="12">
        <f t="shared" si="4"/>
        <v>364.65</v>
      </c>
      <c r="D30" s="13">
        <v>0</v>
      </c>
      <c r="E30" s="18">
        <v>264.64999999999998</v>
      </c>
      <c r="F30" s="13">
        <v>100</v>
      </c>
      <c r="G30" s="13">
        <v>0</v>
      </c>
      <c r="H30" s="3"/>
      <c r="I30" s="3"/>
      <c r="J30" s="3"/>
    </row>
    <row r="31" spans="1:10" x14ac:dyDescent="0.25">
      <c r="A31" s="17" t="s">
        <v>29</v>
      </c>
      <c r="D31" s="16" t="s">
        <v>31</v>
      </c>
      <c r="E31" s="16"/>
      <c r="F31" s="16"/>
    </row>
    <row r="32" spans="1:10" x14ac:dyDescent="0.25">
      <c r="A32" s="17" t="s">
        <v>30</v>
      </c>
      <c r="D32" s="16" t="s">
        <v>32</v>
      </c>
      <c r="E32" s="16"/>
      <c r="F32" s="16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2026-04-23T08:32:56Z</dcterms:modified>
</cp:coreProperties>
</file>