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nda\Documents\CLIENTI 2024\OSGR\BILANT 2025\"/>
    </mc:Choice>
  </mc:AlternateContent>
  <xr:revisionPtr revIDLastSave="0" documentId="8_{BB259681-FEAD-48B6-82FE-D59A086A4903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Flux numerar" sheetId="6" r:id="rId1"/>
  </sheets>
  <calcPr calcId="191029"/>
</workbook>
</file>

<file path=xl/calcChain.xml><?xml version="1.0" encoding="utf-8"?>
<calcChain xmlns="http://schemas.openxmlformats.org/spreadsheetml/2006/main">
  <c r="B12" i="6" l="1"/>
  <c r="B18" i="6"/>
  <c r="B15" i="6"/>
  <c r="B10" i="6" l="1"/>
  <c r="B27" i="6" s="1"/>
  <c r="B29" i="6" s="1"/>
</calcChain>
</file>

<file path=xl/sharedStrings.xml><?xml version="1.0" encoding="utf-8"?>
<sst xmlns="http://schemas.openxmlformats.org/spreadsheetml/2006/main" count="30" uniqueCount="30">
  <si>
    <t>Situatia fluxurilor de numerar</t>
  </si>
  <si>
    <t>-Lei-</t>
  </si>
  <si>
    <t>Operatiune</t>
  </si>
  <si>
    <t>+ FLUX DE NUMERAR DIN ACTIVITATE DE EXPLOATARE</t>
  </si>
  <si>
    <t>+ Incasari in numerar din vanzarea de bunuri si prestari de servicii</t>
  </si>
  <si>
    <t>- Plati in numerar catre furnizori de bunuri si servicii</t>
  </si>
  <si>
    <t>- Plati in numerar catre si in numele angajatilor</t>
  </si>
  <si>
    <t>- Plati in numerar impozite si taxe</t>
  </si>
  <si>
    <t>+ FLUX DE NUMERAR DIN ACTIVITATEA DE INVESTITII</t>
  </si>
  <si>
    <t>- Plati in numerar pentru achizitionare de mijloace fixe si terenuri</t>
  </si>
  <si>
    <t>+ Incasari din vanzari de mijloace fixe si terenuri</t>
  </si>
  <si>
    <t>+ FLUX DE NUMERAR DIN ACTIVITATEA DE FINANTARE</t>
  </si>
  <si>
    <t>- Plati in numerar catre actionari</t>
  </si>
  <si>
    <t>+ Venituri in numerar din credite</t>
  </si>
  <si>
    <t>- Rambursari de credite si plati</t>
  </si>
  <si>
    <t>+ Vanzari actiuni (majorare capital social)</t>
  </si>
  <si>
    <t>+ Dobanzi incasate</t>
  </si>
  <si>
    <t>+ Incasari subventii</t>
  </si>
  <si>
    <t>- Plati dobanzi</t>
  </si>
  <si>
    <t>+ Incasari din despagubiri</t>
  </si>
  <si>
    <t>FLUX DE NUMERAR – TOTAL</t>
  </si>
  <si>
    <t>Numerar la inceputul perioadei</t>
  </si>
  <si>
    <t>Numerar la sfarsitul perioadei</t>
  </si>
  <si>
    <t>Director -sef ocol</t>
  </si>
  <si>
    <t>Intocmit,</t>
  </si>
  <si>
    <t>Exa Cont Audit SRL</t>
  </si>
  <si>
    <t>REGIA PUBLICA LOCALA OCOLUL SILVIC GURA RAULUI RA</t>
  </si>
  <si>
    <t>Nr.ord.reg.com: J32/585/2011</t>
  </si>
  <si>
    <t>CUI: RO 28644672</t>
  </si>
  <si>
    <t>ing. Sasu Costel Nicolae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</si>
</sst>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4"/>
  <sheetViews>
    <sheetView tabSelected="1" workbookViewId="0">
      <selection activeCell="H17" sqref="H16:H17"/>
    </sheetView>
  </sheetViews>
  <sheetFormatPr defaultColWidth="11.5703125" defaultRowHeight="15.75" x14ac:dyDescent="0.25"/>
  <cols>
    <col min="1" max="1" width="64.28515625" style="5" customWidth="1"/>
    <col min="2" max="2" width="17.28515625" style="1" customWidth="1"/>
    <col min="3" max="5" width="11.5703125" style="1"/>
    <col min="6" max="6" width="11.85546875" style="1" bestFit="1" customWidth="1"/>
    <col min="7" max="16384" width="11.5703125" style="1"/>
  </cols>
  <sheetData>
    <row r="1" spans="1:5" x14ac:dyDescent="0.25">
      <c r="A1" s="2" t="s">
        <v>26</v>
      </c>
    </row>
    <row r="2" spans="1:5" x14ac:dyDescent="0.25">
      <c r="A2" s="2" t="s">
        <v>27</v>
      </c>
    </row>
    <row r="3" spans="1:5" x14ac:dyDescent="0.25">
      <c r="A3" s="3" t="s">
        <v>28</v>
      </c>
    </row>
    <row r="4" spans="1:5" ht="32.85" customHeight="1" x14ac:dyDescent="0.25"/>
    <row r="5" spans="1:5" s="4" customFormat="1" ht="16.5" x14ac:dyDescent="0.25">
      <c r="A5" s="22" t="s">
        <v>0</v>
      </c>
      <c r="B5" s="22"/>
    </row>
    <row r="6" spans="1:5" s="4" customFormat="1" ht="16.5" x14ac:dyDescent="0.25">
      <c r="A6" s="22">
        <v>2025</v>
      </c>
      <c r="B6" s="22"/>
    </row>
    <row r="7" spans="1:5" ht="11.1" customHeight="1" x14ac:dyDescent="0.25"/>
    <row r="8" spans="1:5" x14ac:dyDescent="0.25">
      <c r="A8"/>
      <c r="B8" s="6" t="s">
        <v>1</v>
      </c>
    </row>
    <row r="9" spans="1:5" s="8" customFormat="1" ht="23.1" customHeight="1" x14ac:dyDescent="0.2">
      <c r="A9" s="7" t="s">
        <v>2</v>
      </c>
      <c r="B9" s="7">
        <v>2025</v>
      </c>
    </row>
    <row r="10" spans="1:5" s="11" customFormat="1" ht="23.1" customHeight="1" x14ac:dyDescent="0.2">
      <c r="A10" s="9" t="s">
        <v>3</v>
      </c>
      <c r="B10" s="10">
        <f>B11-B12-B13-B14</f>
        <v>657845</v>
      </c>
    </row>
    <row r="11" spans="1:5" s="14" customFormat="1" ht="23.1" customHeight="1" x14ac:dyDescent="0.2">
      <c r="A11" s="12" t="s">
        <v>4</v>
      </c>
      <c r="B11" s="13">
        <v>6587844</v>
      </c>
      <c r="D11" s="17"/>
    </row>
    <row r="12" spans="1:5" s="14" customFormat="1" ht="23.1" customHeight="1" x14ac:dyDescent="0.2">
      <c r="A12" s="12" t="s">
        <v>5</v>
      </c>
      <c r="B12" s="13">
        <f>4598000-302786+1577</f>
        <v>4296791</v>
      </c>
      <c r="E12" s="17"/>
    </row>
    <row r="13" spans="1:5" s="14" customFormat="1" ht="23.1" customHeight="1" x14ac:dyDescent="0.2">
      <c r="A13" s="12" t="s">
        <v>6</v>
      </c>
      <c r="B13" s="13">
        <v>879252</v>
      </c>
      <c r="D13" s="17"/>
    </row>
    <row r="14" spans="1:5" s="14" customFormat="1" ht="23.1" customHeight="1" x14ac:dyDescent="0.2">
      <c r="A14" s="12" t="s">
        <v>7</v>
      </c>
      <c r="B14" s="13">
        <v>753956</v>
      </c>
    </row>
    <row r="15" spans="1:5" s="11" customFormat="1" ht="23.1" customHeight="1" x14ac:dyDescent="0.2">
      <c r="A15" s="9" t="s">
        <v>8</v>
      </c>
      <c r="B15" s="10">
        <f>B17-B16</f>
        <v>-302786</v>
      </c>
      <c r="D15" s="21"/>
    </row>
    <row r="16" spans="1:5" s="14" customFormat="1" ht="23.1" customHeight="1" x14ac:dyDescent="0.2">
      <c r="A16" s="12" t="s">
        <v>9</v>
      </c>
      <c r="B16" s="13">
        <v>302786</v>
      </c>
    </row>
    <row r="17" spans="1:4" s="14" customFormat="1" ht="23.1" customHeight="1" x14ac:dyDescent="0.2">
      <c r="A17" s="12" t="s">
        <v>10</v>
      </c>
      <c r="B17" s="13">
        <v>0</v>
      </c>
    </row>
    <row r="18" spans="1:4" s="11" customFormat="1" ht="23.1" customHeight="1" x14ac:dyDescent="0.2">
      <c r="A18" s="9" t="s">
        <v>11</v>
      </c>
      <c r="B18" s="10">
        <f>-B19+B20-B21+B22+B23+B24-B25+B26</f>
        <v>50031</v>
      </c>
    </row>
    <row r="19" spans="1:4" s="14" customFormat="1" ht="23.1" customHeight="1" x14ac:dyDescent="0.2">
      <c r="A19" s="12" t="s">
        <v>12</v>
      </c>
      <c r="B19" s="13">
        <v>70000</v>
      </c>
    </row>
    <row r="20" spans="1:4" s="14" customFormat="1" ht="23.1" customHeight="1" x14ac:dyDescent="0.2">
      <c r="A20" s="12" t="s">
        <v>13</v>
      </c>
      <c r="B20" s="13"/>
    </row>
    <row r="21" spans="1:4" s="14" customFormat="1" ht="23.1" customHeight="1" x14ac:dyDescent="0.2">
      <c r="A21" s="12" t="s">
        <v>14</v>
      </c>
      <c r="B21" s="13"/>
    </row>
    <row r="22" spans="1:4" s="14" customFormat="1" ht="23.1" customHeight="1" x14ac:dyDescent="0.2">
      <c r="A22" s="12" t="s">
        <v>15</v>
      </c>
      <c r="B22" s="13"/>
    </row>
    <row r="23" spans="1:4" s="14" customFormat="1" ht="23.1" customHeight="1" x14ac:dyDescent="0.2">
      <c r="A23" s="12" t="s">
        <v>16</v>
      </c>
      <c r="B23" s="13">
        <v>31</v>
      </c>
    </row>
    <row r="24" spans="1:4" s="14" customFormat="1" ht="23.1" customHeight="1" x14ac:dyDescent="0.2">
      <c r="A24" s="12" t="s">
        <v>17</v>
      </c>
      <c r="B24" s="13">
        <v>120000</v>
      </c>
    </row>
    <row r="25" spans="1:4" s="14" customFormat="1" ht="23.1" customHeight="1" x14ac:dyDescent="0.2">
      <c r="A25" s="12" t="s">
        <v>18</v>
      </c>
      <c r="B25" s="13"/>
    </row>
    <row r="26" spans="1:4" s="14" customFormat="1" ht="23.1" customHeight="1" x14ac:dyDescent="0.2">
      <c r="A26" s="12" t="s">
        <v>19</v>
      </c>
      <c r="B26" s="13"/>
    </row>
    <row r="27" spans="1:4" s="11" customFormat="1" ht="23.1" customHeight="1" x14ac:dyDescent="0.2">
      <c r="A27" s="9" t="s">
        <v>20</v>
      </c>
      <c r="B27" s="10">
        <f>B10+B15+B18</f>
        <v>405090</v>
      </c>
    </row>
    <row r="28" spans="1:4" s="14" customFormat="1" ht="23.1" customHeight="1" x14ac:dyDescent="0.2">
      <c r="A28" s="12" t="s">
        <v>21</v>
      </c>
      <c r="B28" s="13">
        <v>519660</v>
      </c>
    </row>
    <row r="29" spans="1:4" s="14" customFormat="1" ht="23.1" customHeight="1" x14ac:dyDescent="0.2">
      <c r="A29" s="12" t="s">
        <v>22</v>
      </c>
      <c r="B29" s="13">
        <f>B28+B27</f>
        <v>924750</v>
      </c>
      <c r="D29" s="17"/>
    </row>
    <row r="30" spans="1:4" s="16" customFormat="1" x14ac:dyDescent="0.25">
      <c r="A30" s="15"/>
    </row>
    <row r="31" spans="1:4" x14ac:dyDescent="0.25">
      <c r="B31" s="5"/>
    </row>
    <row r="33" spans="1:2" x14ac:dyDescent="0.25">
      <c r="A33" s="20" t="s">
        <v>23</v>
      </c>
      <c r="B33" s="18" t="s">
        <v>24</v>
      </c>
    </row>
    <row r="34" spans="1:2" x14ac:dyDescent="0.25">
      <c r="A34" s="19" t="s">
        <v>29</v>
      </c>
      <c r="B34" s="18" t="s">
        <v>25</v>
      </c>
    </row>
  </sheetData>
  <sheetProtection selectLockedCells="1" selectUnlockedCells="1"/>
  <mergeCells count="2">
    <mergeCell ref="A5:B5"/>
    <mergeCell ref="A6:B6"/>
  </mergeCells>
  <printOptions horizontalCentered="1" verticalCentered="1"/>
  <pageMargins left="0.59055118110236227" right="0.3937007874015748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Flux numerar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2026-05-08T13:08:28Z</cp:lastPrinted>
  <dcterms:created xsi:type="dcterms:W3CDTF">2018-05-28T11:54:04Z</dcterms:created>
  <dcterms:modified xsi:type="dcterms:W3CDTF">2026-05-08T13:08:38Z</dcterms:modified>
</cp:coreProperties>
</file>