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75" windowWidth="27315" windowHeight="120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35" i="1" l="1"/>
  <c r="C41" i="1" s="1"/>
  <c r="C31" i="1"/>
  <c r="C30" i="1" s="1"/>
  <c r="C42" i="1" s="1"/>
  <c r="C25" i="1"/>
  <c r="C22" i="1"/>
  <c r="C21" i="1"/>
  <c r="C19" i="1"/>
  <c r="C18" i="1"/>
  <c r="C14" i="1"/>
  <c r="C13" i="1"/>
  <c r="C8" i="1"/>
  <c r="C7" i="1"/>
  <c r="C40" i="1" l="1"/>
</calcChain>
</file>

<file path=xl/sharedStrings.xml><?xml version="1.0" encoding="utf-8"?>
<sst xmlns="http://schemas.openxmlformats.org/spreadsheetml/2006/main" count="62" uniqueCount="48">
  <si>
    <t>JUDETUL PRAHOVA</t>
  </si>
  <si>
    <t>COMUNA VALEA CALUGAREASCA</t>
  </si>
  <si>
    <t>Nr. crt.</t>
  </si>
  <si>
    <t>Denumire obiectiv</t>
  </si>
  <si>
    <t>C.</t>
  </si>
  <si>
    <t>Alte cheltuieli</t>
  </si>
  <si>
    <t>IV.</t>
  </si>
  <si>
    <t>Cap.65.02- Invatamant</t>
  </si>
  <si>
    <t>A.</t>
  </si>
  <si>
    <t>Lucrari in continuare</t>
  </si>
  <si>
    <t>Reabilitare, modernizare si dotare gradinita in comuna Valea Calugareasca</t>
  </si>
  <si>
    <t>VI</t>
  </si>
  <si>
    <t>Cap.70.02 Servicii dezvoltare publica</t>
  </si>
  <si>
    <t xml:space="preserve">VIII </t>
  </si>
  <si>
    <t>Cap.84.02- transporturi</t>
  </si>
  <si>
    <t xml:space="preserve">C. </t>
  </si>
  <si>
    <t>TOTAL</t>
  </si>
  <si>
    <t>Lista de investitii provizorie aprobata pe anul 2023</t>
  </si>
  <si>
    <t>Anexa nr.1 la HCL nr.3  /05.01.2023</t>
  </si>
  <si>
    <t>propunere initiala  2023</t>
  </si>
  <si>
    <t>I.</t>
  </si>
  <si>
    <t>Cap.51.02- autoritati executive</t>
  </si>
  <si>
    <t>PUZ zona colonie</t>
  </si>
  <si>
    <t>Actualizare documentatie cadastrala cartier Darvari</t>
  </si>
  <si>
    <t>DALI si PT extindere sediu primarie</t>
  </si>
  <si>
    <t>Evaluare de risc la securitate, PT si executie control aces  Valea Calugareasca</t>
  </si>
  <si>
    <t>Instalatie utilizare gaze Scoala Nicovani</t>
  </si>
  <si>
    <t>Instalatie utilizare gaze Scoala Rachieri</t>
  </si>
  <si>
    <t>Cap.67.02- Cultura</t>
  </si>
  <si>
    <t>Amanajare spatii joaca copii in com. Valea Calugareasca</t>
  </si>
  <si>
    <t>Forare put captare apa potabila Pantazi</t>
  </si>
  <si>
    <t>Reabilitare rezervor Valea Poienii</t>
  </si>
  <si>
    <t>DALI si PT reabilitare si extindere alimentare cu apa in com. Valea Calugareasca</t>
  </si>
  <si>
    <t>Documentatii avizare forare put captare apa potabila Rachieri</t>
  </si>
  <si>
    <t>DALI si PT reabilitare si echipamente rezervor Valea Poienii</t>
  </si>
  <si>
    <t>DALI si PT inlocuire conducta retea apa in satele Arva, Valea Popii, Valea Mantei, Valea Ursoii</t>
  </si>
  <si>
    <t>Modernizare punte pietonala accidental carosabila peste raul Teleajen, sat Pantazi</t>
  </si>
  <si>
    <t>Lucrari de punere in siguranta pe raul Teleajen in satul Pantazi- prag de fund</t>
  </si>
  <si>
    <t>Santuri,rigole si siteme de scurgerea apelor  in comuna Valea Calugareasca</t>
  </si>
  <si>
    <t xml:space="preserve">DALI benzi de decelerare pe DN1B </t>
  </si>
  <si>
    <t>DALI sistematizare zona blocuri Comuna Valea Calugareasca</t>
  </si>
  <si>
    <t>Reactualizare DALI santuri si constructii conexe in comuna Valea Calugareasca</t>
  </si>
  <si>
    <t>DALI si PT santuri,rigole si siteme de scurgerea apelor  in comuna Valea Calugareasca</t>
  </si>
  <si>
    <t>Paraschiv Marius Lucian</t>
  </si>
  <si>
    <t>Presedinte de sedinta,</t>
  </si>
  <si>
    <t xml:space="preserve">Contrasemneaza secretar </t>
  </si>
  <si>
    <t>Gheorghe Maria Felicia</t>
  </si>
  <si>
    <t>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</si>
</sst>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8"/>
      <color theme="1"/>
      <name val="Cambria"/>
      <family val="1"/>
      <scheme val="major"/>
    </font>
    <font>
      <sz val="10"/>
      <color indexed="12"/>
      <name val="Arial"/>
      <family val="2"/>
    </font>
    <font>
      <b/>
      <i/>
      <sz val="14"/>
      <name val="Times New Roman"/>
      <family val="1"/>
    </font>
    <font>
      <sz val="10"/>
      <color indexed="17"/>
      <name val="Arial"/>
      <family val="2"/>
    </font>
    <font>
      <b/>
      <sz val="14"/>
      <color indexed="12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sz val="14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4"/>
      <color indexed="12"/>
      <name val="Times New Roman"/>
      <family val="1"/>
    </font>
    <font>
      <sz val="10"/>
      <color indexed="10"/>
      <name val="Arial"/>
      <family val="2"/>
    </font>
    <font>
      <sz val="14"/>
      <color rgb="FF002060"/>
      <name val="Times New Roman"/>
      <family val="1"/>
    </font>
    <font>
      <b/>
      <sz val="10"/>
      <color indexed="12"/>
      <name val="Arial"/>
      <family val="2"/>
    </font>
    <font>
      <sz val="10"/>
      <color indexed="57"/>
      <name val="Arial"/>
      <family val="2"/>
    </font>
    <font>
      <sz val="10"/>
      <color indexed="53"/>
      <name val="Times New Roman"/>
      <family val="1"/>
    </font>
    <font>
      <b/>
      <sz val="14"/>
      <color indexed="53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sz val="16"/>
      <color theme="1"/>
      <name val="Cambria"/>
      <family val="1"/>
      <scheme val="major"/>
    </font>
    <font>
      <b/>
      <sz val="14"/>
      <color rgb="FF002060"/>
      <name val="Times New Roman"/>
      <family val="1"/>
    </font>
    <font>
      <sz val="10"/>
      <color rgb="FF002060"/>
      <name val="Arial"/>
      <family val="2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/>
    <xf numFmtId="0" fontId="12" fillId="0" borderId="1" xfId="0" applyFont="1" applyBorder="1" applyAlignment="1">
      <alignment vertical="top" wrapText="1"/>
    </xf>
    <xf numFmtId="0" fontId="13" fillId="0" borderId="0" xfId="0" applyFont="1"/>
    <xf numFmtId="0" fontId="7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/>
    <xf numFmtId="0" fontId="9" fillId="0" borderId="1" xfId="0" applyFont="1" applyFill="1" applyBorder="1" applyAlignment="1">
      <alignment horizontal="right" vertical="top" wrapText="1"/>
    </xf>
    <xf numFmtId="0" fontId="11" fillId="0" borderId="0" xfId="0" applyFont="1"/>
    <xf numFmtId="0" fontId="10" fillId="0" borderId="0" xfId="0" applyFont="1"/>
    <xf numFmtId="0" fontId="15" fillId="0" borderId="0" xfId="0" applyFont="1"/>
    <xf numFmtId="0" fontId="14" fillId="2" borderId="1" xfId="0" applyFont="1" applyFill="1" applyBorder="1" applyAlignment="1">
      <alignment horizontal="right" vertical="top" wrapText="1"/>
    </xf>
    <xf numFmtId="0" fontId="16" fillId="0" borderId="0" xfId="0" applyFont="1"/>
    <xf numFmtId="0" fontId="15" fillId="0" borderId="1" xfId="0" applyFont="1" applyBorder="1"/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/>
    <xf numFmtId="0" fontId="20" fillId="0" borderId="1" xfId="0" applyFont="1" applyBorder="1"/>
    <xf numFmtId="0" fontId="9" fillId="2" borderId="1" xfId="0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 wrapText="1"/>
    </xf>
    <xf numFmtId="0" fontId="14" fillId="0" borderId="1" xfId="0" applyFont="1" applyBorder="1"/>
    <xf numFmtId="0" fontId="22" fillId="0" borderId="1" xfId="0" applyFont="1" applyBorder="1" applyAlignment="1">
      <alignment vertical="top" wrapText="1"/>
    </xf>
    <xf numFmtId="0" fontId="23" fillId="0" borderId="1" xfId="0" applyFont="1" applyBorder="1"/>
    <xf numFmtId="0" fontId="24" fillId="0" borderId="1" xfId="0" applyFont="1" applyBorder="1"/>
    <xf numFmtId="0" fontId="12" fillId="0" borderId="1" xfId="0" applyFont="1" applyBorder="1"/>
    <xf numFmtId="0" fontId="1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N34" sqref="N34"/>
    </sheetView>
  </sheetViews>
  <sheetFormatPr defaultRowHeight="15" x14ac:dyDescent="0.25"/>
  <cols>
    <col min="2" max="2" width="53.42578125" customWidth="1"/>
    <col min="3" max="3" width="28.140625" customWidth="1"/>
    <col min="240" max="240" width="48.140625" customWidth="1"/>
    <col min="241" max="241" width="13.85546875" customWidth="1"/>
    <col min="242" max="242" width="13.28515625" customWidth="1"/>
    <col min="243" max="243" width="12.28515625" customWidth="1"/>
    <col min="244" max="244" width="14.42578125" customWidth="1"/>
    <col min="245" max="245" width="14.7109375" customWidth="1"/>
    <col min="246" max="246" width="12.7109375" customWidth="1"/>
    <col min="247" max="247" width="14.7109375" customWidth="1"/>
    <col min="496" max="496" width="48.140625" customWidth="1"/>
    <col min="497" max="497" width="13.85546875" customWidth="1"/>
    <col min="498" max="498" width="13.28515625" customWidth="1"/>
    <col min="499" max="499" width="12.28515625" customWidth="1"/>
    <col min="500" max="500" width="14.42578125" customWidth="1"/>
    <col min="501" max="501" width="14.7109375" customWidth="1"/>
    <col min="502" max="502" width="12.7109375" customWidth="1"/>
    <col min="503" max="503" width="14.7109375" customWidth="1"/>
    <col min="752" max="752" width="48.140625" customWidth="1"/>
    <col min="753" max="753" width="13.85546875" customWidth="1"/>
    <col min="754" max="754" width="13.28515625" customWidth="1"/>
    <col min="755" max="755" width="12.28515625" customWidth="1"/>
    <col min="756" max="756" width="14.42578125" customWidth="1"/>
    <col min="757" max="757" width="14.7109375" customWidth="1"/>
    <col min="758" max="758" width="12.7109375" customWidth="1"/>
    <col min="759" max="759" width="14.7109375" customWidth="1"/>
    <col min="1008" max="1008" width="48.140625" customWidth="1"/>
    <col min="1009" max="1009" width="13.85546875" customWidth="1"/>
    <col min="1010" max="1010" width="13.28515625" customWidth="1"/>
    <col min="1011" max="1011" width="12.28515625" customWidth="1"/>
    <col min="1012" max="1012" width="14.42578125" customWidth="1"/>
    <col min="1013" max="1013" width="14.7109375" customWidth="1"/>
    <col min="1014" max="1014" width="12.7109375" customWidth="1"/>
    <col min="1015" max="1015" width="14.7109375" customWidth="1"/>
    <col min="1264" max="1264" width="48.140625" customWidth="1"/>
    <col min="1265" max="1265" width="13.85546875" customWidth="1"/>
    <col min="1266" max="1266" width="13.28515625" customWidth="1"/>
    <col min="1267" max="1267" width="12.28515625" customWidth="1"/>
    <col min="1268" max="1268" width="14.42578125" customWidth="1"/>
    <col min="1269" max="1269" width="14.7109375" customWidth="1"/>
    <col min="1270" max="1270" width="12.7109375" customWidth="1"/>
    <col min="1271" max="1271" width="14.7109375" customWidth="1"/>
    <col min="1520" max="1520" width="48.140625" customWidth="1"/>
    <col min="1521" max="1521" width="13.85546875" customWidth="1"/>
    <col min="1522" max="1522" width="13.28515625" customWidth="1"/>
    <col min="1523" max="1523" width="12.28515625" customWidth="1"/>
    <col min="1524" max="1524" width="14.42578125" customWidth="1"/>
    <col min="1525" max="1525" width="14.7109375" customWidth="1"/>
    <col min="1526" max="1526" width="12.7109375" customWidth="1"/>
    <col min="1527" max="1527" width="14.7109375" customWidth="1"/>
    <col min="1776" max="1776" width="48.140625" customWidth="1"/>
    <col min="1777" max="1777" width="13.85546875" customWidth="1"/>
    <col min="1778" max="1778" width="13.28515625" customWidth="1"/>
    <col min="1779" max="1779" width="12.28515625" customWidth="1"/>
    <col min="1780" max="1780" width="14.42578125" customWidth="1"/>
    <col min="1781" max="1781" width="14.7109375" customWidth="1"/>
    <col min="1782" max="1782" width="12.7109375" customWidth="1"/>
    <col min="1783" max="1783" width="14.7109375" customWidth="1"/>
    <col min="2032" max="2032" width="48.140625" customWidth="1"/>
    <col min="2033" max="2033" width="13.85546875" customWidth="1"/>
    <col min="2034" max="2034" width="13.28515625" customWidth="1"/>
    <col min="2035" max="2035" width="12.28515625" customWidth="1"/>
    <col min="2036" max="2036" width="14.42578125" customWidth="1"/>
    <col min="2037" max="2037" width="14.7109375" customWidth="1"/>
    <col min="2038" max="2038" width="12.7109375" customWidth="1"/>
    <col min="2039" max="2039" width="14.7109375" customWidth="1"/>
    <col min="2288" max="2288" width="48.140625" customWidth="1"/>
    <col min="2289" max="2289" width="13.85546875" customWidth="1"/>
    <col min="2290" max="2290" width="13.28515625" customWidth="1"/>
    <col min="2291" max="2291" width="12.28515625" customWidth="1"/>
    <col min="2292" max="2292" width="14.42578125" customWidth="1"/>
    <col min="2293" max="2293" width="14.7109375" customWidth="1"/>
    <col min="2294" max="2294" width="12.7109375" customWidth="1"/>
    <col min="2295" max="2295" width="14.7109375" customWidth="1"/>
    <col min="2544" max="2544" width="48.140625" customWidth="1"/>
    <col min="2545" max="2545" width="13.85546875" customWidth="1"/>
    <col min="2546" max="2546" width="13.28515625" customWidth="1"/>
    <col min="2547" max="2547" width="12.28515625" customWidth="1"/>
    <col min="2548" max="2548" width="14.42578125" customWidth="1"/>
    <col min="2549" max="2549" width="14.7109375" customWidth="1"/>
    <col min="2550" max="2550" width="12.7109375" customWidth="1"/>
    <col min="2551" max="2551" width="14.7109375" customWidth="1"/>
    <col min="2800" max="2800" width="48.140625" customWidth="1"/>
    <col min="2801" max="2801" width="13.85546875" customWidth="1"/>
    <col min="2802" max="2802" width="13.28515625" customWidth="1"/>
    <col min="2803" max="2803" width="12.28515625" customWidth="1"/>
    <col min="2804" max="2804" width="14.42578125" customWidth="1"/>
    <col min="2805" max="2805" width="14.7109375" customWidth="1"/>
    <col min="2806" max="2806" width="12.7109375" customWidth="1"/>
    <col min="2807" max="2807" width="14.7109375" customWidth="1"/>
    <col min="3056" max="3056" width="48.140625" customWidth="1"/>
    <col min="3057" max="3057" width="13.85546875" customWidth="1"/>
    <col min="3058" max="3058" width="13.28515625" customWidth="1"/>
    <col min="3059" max="3059" width="12.28515625" customWidth="1"/>
    <col min="3060" max="3060" width="14.42578125" customWidth="1"/>
    <col min="3061" max="3061" width="14.7109375" customWidth="1"/>
    <col min="3062" max="3062" width="12.7109375" customWidth="1"/>
    <col min="3063" max="3063" width="14.7109375" customWidth="1"/>
    <col min="3312" max="3312" width="48.140625" customWidth="1"/>
    <col min="3313" max="3313" width="13.85546875" customWidth="1"/>
    <col min="3314" max="3314" width="13.28515625" customWidth="1"/>
    <col min="3315" max="3315" width="12.28515625" customWidth="1"/>
    <col min="3316" max="3316" width="14.42578125" customWidth="1"/>
    <col min="3317" max="3317" width="14.7109375" customWidth="1"/>
    <col min="3318" max="3318" width="12.7109375" customWidth="1"/>
    <col min="3319" max="3319" width="14.7109375" customWidth="1"/>
    <col min="3568" max="3568" width="48.140625" customWidth="1"/>
    <col min="3569" max="3569" width="13.85546875" customWidth="1"/>
    <col min="3570" max="3570" width="13.28515625" customWidth="1"/>
    <col min="3571" max="3571" width="12.28515625" customWidth="1"/>
    <col min="3572" max="3572" width="14.42578125" customWidth="1"/>
    <col min="3573" max="3573" width="14.7109375" customWidth="1"/>
    <col min="3574" max="3574" width="12.7109375" customWidth="1"/>
    <col min="3575" max="3575" width="14.7109375" customWidth="1"/>
    <col min="3824" max="3824" width="48.140625" customWidth="1"/>
    <col min="3825" max="3825" width="13.85546875" customWidth="1"/>
    <col min="3826" max="3826" width="13.28515625" customWidth="1"/>
    <col min="3827" max="3827" width="12.28515625" customWidth="1"/>
    <col min="3828" max="3828" width="14.42578125" customWidth="1"/>
    <col min="3829" max="3829" width="14.7109375" customWidth="1"/>
    <col min="3830" max="3830" width="12.7109375" customWidth="1"/>
    <col min="3831" max="3831" width="14.7109375" customWidth="1"/>
    <col min="4080" max="4080" width="48.140625" customWidth="1"/>
    <col min="4081" max="4081" width="13.85546875" customWidth="1"/>
    <col min="4082" max="4082" width="13.28515625" customWidth="1"/>
    <col min="4083" max="4083" width="12.28515625" customWidth="1"/>
    <col min="4084" max="4084" width="14.42578125" customWidth="1"/>
    <col min="4085" max="4085" width="14.7109375" customWidth="1"/>
    <col min="4086" max="4086" width="12.7109375" customWidth="1"/>
    <col min="4087" max="4087" width="14.7109375" customWidth="1"/>
    <col min="4336" max="4336" width="48.140625" customWidth="1"/>
    <col min="4337" max="4337" width="13.85546875" customWidth="1"/>
    <col min="4338" max="4338" width="13.28515625" customWidth="1"/>
    <col min="4339" max="4339" width="12.28515625" customWidth="1"/>
    <col min="4340" max="4340" width="14.42578125" customWidth="1"/>
    <col min="4341" max="4341" width="14.7109375" customWidth="1"/>
    <col min="4342" max="4342" width="12.7109375" customWidth="1"/>
    <col min="4343" max="4343" width="14.7109375" customWidth="1"/>
    <col min="4592" max="4592" width="48.140625" customWidth="1"/>
    <col min="4593" max="4593" width="13.85546875" customWidth="1"/>
    <col min="4594" max="4594" width="13.28515625" customWidth="1"/>
    <col min="4595" max="4595" width="12.28515625" customWidth="1"/>
    <col min="4596" max="4596" width="14.42578125" customWidth="1"/>
    <col min="4597" max="4597" width="14.7109375" customWidth="1"/>
    <col min="4598" max="4598" width="12.7109375" customWidth="1"/>
    <col min="4599" max="4599" width="14.7109375" customWidth="1"/>
    <col min="4848" max="4848" width="48.140625" customWidth="1"/>
    <col min="4849" max="4849" width="13.85546875" customWidth="1"/>
    <col min="4850" max="4850" width="13.28515625" customWidth="1"/>
    <col min="4851" max="4851" width="12.28515625" customWidth="1"/>
    <col min="4852" max="4852" width="14.42578125" customWidth="1"/>
    <col min="4853" max="4853" width="14.7109375" customWidth="1"/>
    <col min="4854" max="4854" width="12.7109375" customWidth="1"/>
    <col min="4855" max="4855" width="14.7109375" customWidth="1"/>
    <col min="5104" max="5104" width="48.140625" customWidth="1"/>
    <col min="5105" max="5105" width="13.85546875" customWidth="1"/>
    <col min="5106" max="5106" width="13.28515625" customWidth="1"/>
    <col min="5107" max="5107" width="12.28515625" customWidth="1"/>
    <col min="5108" max="5108" width="14.42578125" customWidth="1"/>
    <col min="5109" max="5109" width="14.7109375" customWidth="1"/>
    <col min="5110" max="5110" width="12.7109375" customWidth="1"/>
    <col min="5111" max="5111" width="14.7109375" customWidth="1"/>
    <col min="5360" max="5360" width="48.140625" customWidth="1"/>
    <col min="5361" max="5361" width="13.85546875" customWidth="1"/>
    <col min="5362" max="5362" width="13.28515625" customWidth="1"/>
    <col min="5363" max="5363" width="12.28515625" customWidth="1"/>
    <col min="5364" max="5364" width="14.42578125" customWidth="1"/>
    <col min="5365" max="5365" width="14.7109375" customWidth="1"/>
    <col min="5366" max="5366" width="12.7109375" customWidth="1"/>
    <col min="5367" max="5367" width="14.7109375" customWidth="1"/>
    <col min="5616" max="5616" width="48.140625" customWidth="1"/>
    <col min="5617" max="5617" width="13.85546875" customWidth="1"/>
    <col min="5618" max="5618" width="13.28515625" customWidth="1"/>
    <col min="5619" max="5619" width="12.28515625" customWidth="1"/>
    <col min="5620" max="5620" width="14.42578125" customWidth="1"/>
    <col min="5621" max="5621" width="14.7109375" customWidth="1"/>
    <col min="5622" max="5622" width="12.7109375" customWidth="1"/>
    <col min="5623" max="5623" width="14.7109375" customWidth="1"/>
    <col min="5872" max="5872" width="48.140625" customWidth="1"/>
    <col min="5873" max="5873" width="13.85546875" customWidth="1"/>
    <col min="5874" max="5874" width="13.28515625" customWidth="1"/>
    <col min="5875" max="5875" width="12.28515625" customWidth="1"/>
    <col min="5876" max="5876" width="14.42578125" customWidth="1"/>
    <col min="5877" max="5877" width="14.7109375" customWidth="1"/>
    <col min="5878" max="5878" width="12.7109375" customWidth="1"/>
    <col min="5879" max="5879" width="14.7109375" customWidth="1"/>
    <col min="6128" max="6128" width="48.140625" customWidth="1"/>
    <col min="6129" max="6129" width="13.85546875" customWidth="1"/>
    <col min="6130" max="6130" width="13.28515625" customWidth="1"/>
    <col min="6131" max="6131" width="12.28515625" customWidth="1"/>
    <col min="6132" max="6132" width="14.42578125" customWidth="1"/>
    <col min="6133" max="6133" width="14.7109375" customWidth="1"/>
    <col min="6134" max="6134" width="12.7109375" customWidth="1"/>
    <col min="6135" max="6135" width="14.7109375" customWidth="1"/>
    <col min="6384" max="6384" width="48.140625" customWidth="1"/>
    <col min="6385" max="6385" width="13.85546875" customWidth="1"/>
    <col min="6386" max="6386" width="13.28515625" customWidth="1"/>
    <col min="6387" max="6387" width="12.28515625" customWidth="1"/>
    <col min="6388" max="6388" width="14.42578125" customWidth="1"/>
    <col min="6389" max="6389" width="14.7109375" customWidth="1"/>
    <col min="6390" max="6390" width="12.7109375" customWidth="1"/>
    <col min="6391" max="6391" width="14.7109375" customWidth="1"/>
    <col min="6640" max="6640" width="48.140625" customWidth="1"/>
    <col min="6641" max="6641" width="13.85546875" customWidth="1"/>
    <col min="6642" max="6642" width="13.28515625" customWidth="1"/>
    <col min="6643" max="6643" width="12.28515625" customWidth="1"/>
    <col min="6644" max="6644" width="14.42578125" customWidth="1"/>
    <col min="6645" max="6645" width="14.7109375" customWidth="1"/>
    <col min="6646" max="6646" width="12.7109375" customWidth="1"/>
    <col min="6647" max="6647" width="14.7109375" customWidth="1"/>
    <col min="6896" max="6896" width="48.140625" customWidth="1"/>
    <col min="6897" max="6897" width="13.85546875" customWidth="1"/>
    <col min="6898" max="6898" width="13.28515625" customWidth="1"/>
    <col min="6899" max="6899" width="12.28515625" customWidth="1"/>
    <col min="6900" max="6900" width="14.42578125" customWidth="1"/>
    <col min="6901" max="6901" width="14.7109375" customWidth="1"/>
    <col min="6902" max="6902" width="12.7109375" customWidth="1"/>
    <col min="6903" max="6903" width="14.7109375" customWidth="1"/>
    <col min="7152" max="7152" width="48.140625" customWidth="1"/>
    <col min="7153" max="7153" width="13.85546875" customWidth="1"/>
    <col min="7154" max="7154" width="13.28515625" customWidth="1"/>
    <col min="7155" max="7155" width="12.28515625" customWidth="1"/>
    <col min="7156" max="7156" width="14.42578125" customWidth="1"/>
    <col min="7157" max="7157" width="14.7109375" customWidth="1"/>
    <col min="7158" max="7158" width="12.7109375" customWidth="1"/>
    <col min="7159" max="7159" width="14.7109375" customWidth="1"/>
    <col min="7408" max="7408" width="48.140625" customWidth="1"/>
    <col min="7409" max="7409" width="13.85546875" customWidth="1"/>
    <col min="7410" max="7410" width="13.28515625" customWidth="1"/>
    <col min="7411" max="7411" width="12.28515625" customWidth="1"/>
    <col min="7412" max="7412" width="14.42578125" customWidth="1"/>
    <col min="7413" max="7413" width="14.7109375" customWidth="1"/>
    <col min="7414" max="7414" width="12.7109375" customWidth="1"/>
    <col min="7415" max="7415" width="14.7109375" customWidth="1"/>
    <col min="7664" max="7664" width="48.140625" customWidth="1"/>
    <col min="7665" max="7665" width="13.85546875" customWidth="1"/>
    <col min="7666" max="7666" width="13.28515625" customWidth="1"/>
    <col min="7667" max="7667" width="12.28515625" customWidth="1"/>
    <col min="7668" max="7668" width="14.42578125" customWidth="1"/>
    <col min="7669" max="7669" width="14.7109375" customWidth="1"/>
    <col min="7670" max="7670" width="12.7109375" customWidth="1"/>
    <col min="7671" max="7671" width="14.7109375" customWidth="1"/>
    <col min="7920" max="7920" width="48.140625" customWidth="1"/>
    <col min="7921" max="7921" width="13.85546875" customWidth="1"/>
    <col min="7922" max="7922" width="13.28515625" customWidth="1"/>
    <col min="7923" max="7923" width="12.28515625" customWidth="1"/>
    <col min="7924" max="7924" width="14.42578125" customWidth="1"/>
    <col min="7925" max="7925" width="14.7109375" customWidth="1"/>
    <col min="7926" max="7926" width="12.7109375" customWidth="1"/>
    <col min="7927" max="7927" width="14.7109375" customWidth="1"/>
    <col min="8176" max="8176" width="48.140625" customWidth="1"/>
    <col min="8177" max="8177" width="13.85546875" customWidth="1"/>
    <col min="8178" max="8178" width="13.28515625" customWidth="1"/>
    <col min="8179" max="8179" width="12.28515625" customWidth="1"/>
    <col min="8180" max="8180" width="14.42578125" customWidth="1"/>
    <col min="8181" max="8181" width="14.7109375" customWidth="1"/>
    <col min="8182" max="8182" width="12.7109375" customWidth="1"/>
    <col min="8183" max="8183" width="14.7109375" customWidth="1"/>
    <col min="8432" max="8432" width="48.140625" customWidth="1"/>
    <col min="8433" max="8433" width="13.85546875" customWidth="1"/>
    <col min="8434" max="8434" width="13.28515625" customWidth="1"/>
    <col min="8435" max="8435" width="12.28515625" customWidth="1"/>
    <col min="8436" max="8436" width="14.42578125" customWidth="1"/>
    <col min="8437" max="8437" width="14.7109375" customWidth="1"/>
    <col min="8438" max="8438" width="12.7109375" customWidth="1"/>
    <col min="8439" max="8439" width="14.7109375" customWidth="1"/>
    <col min="8688" max="8688" width="48.140625" customWidth="1"/>
    <col min="8689" max="8689" width="13.85546875" customWidth="1"/>
    <col min="8690" max="8690" width="13.28515625" customWidth="1"/>
    <col min="8691" max="8691" width="12.28515625" customWidth="1"/>
    <col min="8692" max="8692" width="14.42578125" customWidth="1"/>
    <col min="8693" max="8693" width="14.7109375" customWidth="1"/>
    <col min="8694" max="8694" width="12.7109375" customWidth="1"/>
    <col min="8695" max="8695" width="14.7109375" customWidth="1"/>
    <col min="8944" max="8944" width="48.140625" customWidth="1"/>
    <col min="8945" max="8945" width="13.85546875" customWidth="1"/>
    <col min="8946" max="8946" width="13.28515625" customWidth="1"/>
    <col min="8947" max="8947" width="12.28515625" customWidth="1"/>
    <col min="8948" max="8948" width="14.42578125" customWidth="1"/>
    <col min="8949" max="8949" width="14.7109375" customWidth="1"/>
    <col min="8950" max="8950" width="12.7109375" customWidth="1"/>
    <col min="8951" max="8951" width="14.7109375" customWidth="1"/>
    <col min="9200" max="9200" width="48.140625" customWidth="1"/>
    <col min="9201" max="9201" width="13.85546875" customWidth="1"/>
    <col min="9202" max="9202" width="13.28515625" customWidth="1"/>
    <col min="9203" max="9203" width="12.28515625" customWidth="1"/>
    <col min="9204" max="9204" width="14.42578125" customWidth="1"/>
    <col min="9205" max="9205" width="14.7109375" customWidth="1"/>
    <col min="9206" max="9206" width="12.7109375" customWidth="1"/>
    <col min="9207" max="9207" width="14.7109375" customWidth="1"/>
    <col min="9456" max="9456" width="48.140625" customWidth="1"/>
    <col min="9457" max="9457" width="13.85546875" customWidth="1"/>
    <col min="9458" max="9458" width="13.28515625" customWidth="1"/>
    <col min="9459" max="9459" width="12.28515625" customWidth="1"/>
    <col min="9460" max="9460" width="14.42578125" customWidth="1"/>
    <col min="9461" max="9461" width="14.7109375" customWidth="1"/>
    <col min="9462" max="9462" width="12.7109375" customWidth="1"/>
    <col min="9463" max="9463" width="14.7109375" customWidth="1"/>
    <col min="9712" max="9712" width="48.140625" customWidth="1"/>
    <col min="9713" max="9713" width="13.85546875" customWidth="1"/>
    <col min="9714" max="9714" width="13.28515625" customWidth="1"/>
    <col min="9715" max="9715" width="12.28515625" customWidth="1"/>
    <col min="9716" max="9716" width="14.42578125" customWidth="1"/>
    <col min="9717" max="9717" width="14.7109375" customWidth="1"/>
    <col min="9718" max="9718" width="12.7109375" customWidth="1"/>
    <col min="9719" max="9719" width="14.7109375" customWidth="1"/>
    <col min="9968" max="9968" width="48.140625" customWidth="1"/>
    <col min="9969" max="9969" width="13.85546875" customWidth="1"/>
    <col min="9970" max="9970" width="13.28515625" customWidth="1"/>
    <col min="9971" max="9971" width="12.28515625" customWidth="1"/>
    <col min="9972" max="9972" width="14.42578125" customWidth="1"/>
    <col min="9973" max="9973" width="14.7109375" customWidth="1"/>
    <col min="9974" max="9974" width="12.7109375" customWidth="1"/>
    <col min="9975" max="9975" width="14.7109375" customWidth="1"/>
    <col min="10224" max="10224" width="48.140625" customWidth="1"/>
    <col min="10225" max="10225" width="13.85546875" customWidth="1"/>
    <col min="10226" max="10226" width="13.28515625" customWidth="1"/>
    <col min="10227" max="10227" width="12.28515625" customWidth="1"/>
    <col min="10228" max="10228" width="14.42578125" customWidth="1"/>
    <col min="10229" max="10229" width="14.7109375" customWidth="1"/>
    <col min="10230" max="10230" width="12.7109375" customWidth="1"/>
    <col min="10231" max="10231" width="14.7109375" customWidth="1"/>
    <col min="10480" max="10480" width="48.140625" customWidth="1"/>
    <col min="10481" max="10481" width="13.85546875" customWidth="1"/>
    <col min="10482" max="10482" width="13.28515625" customWidth="1"/>
    <col min="10483" max="10483" width="12.28515625" customWidth="1"/>
    <col min="10484" max="10484" width="14.42578125" customWidth="1"/>
    <col min="10485" max="10485" width="14.7109375" customWidth="1"/>
    <col min="10486" max="10486" width="12.7109375" customWidth="1"/>
    <col min="10487" max="10487" width="14.7109375" customWidth="1"/>
    <col min="10736" max="10736" width="48.140625" customWidth="1"/>
    <col min="10737" max="10737" width="13.85546875" customWidth="1"/>
    <col min="10738" max="10738" width="13.28515625" customWidth="1"/>
    <col min="10739" max="10739" width="12.28515625" customWidth="1"/>
    <col min="10740" max="10740" width="14.42578125" customWidth="1"/>
    <col min="10741" max="10741" width="14.7109375" customWidth="1"/>
    <col min="10742" max="10742" width="12.7109375" customWidth="1"/>
    <col min="10743" max="10743" width="14.7109375" customWidth="1"/>
    <col min="10992" max="10992" width="48.140625" customWidth="1"/>
    <col min="10993" max="10993" width="13.85546875" customWidth="1"/>
    <col min="10994" max="10994" width="13.28515625" customWidth="1"/>
    <col min="10995" max="10995" width="12.28515625" customWidth="1"/>
    <col min="10996" max="10996" width="14.42578125" customWidth="1"/>
    <col min="10997" max="10997" width="14.7109375" customWidth="1"/>
    <col min="10998" max="10998" width="12.7109375" customWidth="1"/>
    <col min="10999" max="10999" width="14.7109375" customWidth="1"/>
    <col min="11248" max="11248" width="48.140625" customWidth="1"/>
    <col min="11249" max="11249" width="13.85546875" customWidth="1"/>
    <col min="11250" max="11250" width="13.28515625" customWidth="1"/>
    <col min="11251" max="11251" width="12.28515625" customWidth="1"/>
    <col min="11252" max="11252" width="14.42578125" customWidth="1"/>
    <col min="11253" max="11253" width="14.7109375" customWidth="1"/>
    <col min="11254" max="11254" width="12.7109375" customWidth="1"/>
    <col min="11255" max="11255" width="14.7109375" customWidth="1"/>
    <col min="11504" max="11504" width="48.140625" customWidth="1"/>
    <col min="11505" max="11505" width="13.85546875" customWidth="1"/>
    <col min="11506" max="11506" width="13.28515625" customWidth="1"/>
    <col min="11507" max="11507" width="12.28515625" customWidth="1"/>
    <col min="11508" max="11508" width="14.42578125" customWidth="1"/>
    <col min="11509" max="11509" width="14.7109375" customWidth="1"/>
    <col min="11510" max="11510" width="12.7109375" customWidth="1"/>
    <col min="11511" max="11511" width="14.7109375" customWidth="1"/>
    <col min="11760" max="11760" width="48.140625" customWidth="1"/>
    <col min="11761" max="11761" width="13.85546875" customWidth="1"/>
    <col min="11762" max="11762" width="13.28515625" customWidth="1"/>
    <col min="11763" max="11763" width="12.28515625" customWidth="1"/>
    <col min="11764" max="11764" width="14.42578125" customWidth="1"/>
    <col min="11765" max="11765" width="14.7109375" customWidth="1"/>
    <col min="11766" max="11766" width="12.7109375" customWidth="1"/>
    <col min="11767" max="11767" width="14.7109375" customWidth="1"/>
    <col min="12016" max="12016" width="48.140625" customWidth="1"/>
    <col min="12017" max="12017" width="13.85546875" customWidth="1"/>
    <col min="12018" max="12018" width="13.28515625" customWidth="1"/>
    <col min="12019" max="12019" width="12.28515625" customWidth="1"/>
    <col min="12020" max="12020" width="14.42578125" customWidth="1"/>
    <col min="12021" max="12021" width="14.7109375" customWidth="1"/>
    <col min="12022" max="12022" width="12.7109375" customWidth="1"/>
    <col min="12023" max="12023" width="14.7109375" customWidth="1"/>
    <col min="12272" max="12272" width="48.140625" customWidth="1"/>
    <col min="12273" max="12273" width="13.85546875" customWidth="1"/>
    <col min="12274" max="12274" width="13.28515625" customWidth="1"/>
    <col min="12275" max="12275" width="12.28515625" customWidth="1"/>
    <col min="12276" max="12276" width="14.42578125" customWidth="1"/>
    <col min="12277" max="12277" width="14.7109375" customWidth="1"/>
    <col min="12278" max="12278" width="12.7109375" customWidth="1"/>
    <col min="12279" max="12279" width="14.7109375" customWidth="1"/>
    <col min="12528" max="12528" width="48.140625" customWidth="1"/>
    <col min="12529" max="12529" width="13.85546875" customWidth="1"/>
    <col min="12530" max="12530" width="13.28515625" customWidth="1"/>
    <col min="12531" max="12531" width="12.28515625" customWidth="1"/>
    <col min="12532" max="12532" width="14.42578125" customWidth="1"/>
    <col min="12533" max="12533" width="14.7109375" customWidth="1"/>
    <col min="12534" max="12534" width="12.7109375" customWidth="1"/>
    <col min="12535" max="12535" width="14.7109375" customWidth="1"/>
    <col min="12784" max="12784" width="48.140625" customWidth="1"/>
    <col min="12785" max="12785" width="13.85546875" customWidth="1"/>
    <col min="12786" max="12786" width="13.28515625" customWidth="1"/>
    <col min="12787" max="12787" width="12.28515625" customWidth="1"/>
    <col min="12788" max="12788" width="14.42578125" customWidth="1"/>
    <col min="12789" max="12789" width="14.7109375" customWidth="1"/>
    <col min="12790" max="12790" width="12.7109375" customWidth="1"/>
    <col min="12791" max="12791" width="14.7109375" customWidth="1"/>
    <col min="13040" max="13040" width="48.140625" customWidth="1"/>
    <col min="13041" max="13041" width="13.85546875" customWidth="1"/>
    <col min="13042" max="13042" width="13.28515625" customWidth="1"/>
    <col min="13043" max="13043" width="12.28515625" customWidth="1"/>
    <col min="13044" max="13044" width="14.42578125" customWidth="1"/>
    <col min="13045" max="13045" width="14.7109375" customWidth="1"/>
    <col min="13046" max="13046" width="12.7109375" customWidth="1"/>
    <col min="13047" max="13047" width="14.7109375" customWidth="1"/>
    <col min="13296" max="13296" width="48.140625" customWidth="1"/>
    <col min="13297" max="13297" width="13.85546875" customWidth="1"/>
    <col min="13298" max="13298" width="13.28515625" customWidth="1"/>
    <col min="13299" max="13299" width="12.28515625" customWidth="1"/>
    <col min="13300" max="13300" width="14.42578125" customWidth="1"/>
    <col min="13301" max="13301" width="14.7109375" customWidth="1"/>
    <col min="13302" max="13302" width="12.7109375" customWidth="1"/>
    <col min="13303" max="13303" width="14.7109375" customWidth="1"/>
    <col min="13552" max="13552" width="48.140625" customWidth="1"/>
    <col min="13553" max="13553" width="13.85546875" customWidth="1"/>
    <col min="13554" max="13554" width="13.28515625" customWidth="1"/>
    <col min="13555" max="13555" width="12.28515625" customWidth="1"/>
    <col min="13556" max="13556" width="14.42578125" customWidth="1"/>
    <col min="13557" max="13557" width="14.7109375" customWidth="1"/>
    <col min="13558" max="13558" width="12.7109375" customWidth="1"/>
    <col min="13559" max="13559" width="14.7109375" customWidth="1"/>
    <col min="13808" max="13808" width="48.140625" customWidth="1"/>
    <col min="13809" max="13809" width="13.85546875" customWidth="1"/>
    <col min="13810" max="13810" width="13.28515625" customWidth="1"/>
    <col min="13811" max="13811" width="12.28515625" customWidth="1"/>
    <col min="13812" max="13812" width="14.42578125" customWidth="1"/>
    <col min="13813" max="13813" width="14.7109375" customWidth="1"/>
    <col min="13814" max="13814" width="12.7109375" customWidth="1"/>
    <col min="13815" max="13815" width="14.7109375" customWidth="1"/>
    <col min="14064" max="14064" width="48.140625" customWidth="1"/>
    <col min="14065" max="14065" width="13.85546875" customWidth="1"/>
    <col min="14066" max="14066" width="13.28515625" customWidth="1"/>
    <col min="14067" max="14067" width="12.28515625" customWidth="1"/>
    <col min="14068" max="14068" width="14.42578125" customWidth="1"/>
    <col min="14069" max="14069" width="14.7109375" customWidth="1"/>
    <col min="14070" max="14070" width="12.7109375" customWidth="1"/>
    <col min="14071" max="14071" width="14.7109375" customWidth="1"/>
    <col min="14320" max="14320" width="48.140625" customWidth="1"/>
    <col min="14321" max="14321" width="13.85546875" customWidth="1"/>
    <col min="14322" max="14322" width="13.28515625" customWidth="1"/>
    <col min="14323" max="14323" width="12.28515625" customWidth="1"/>
    <col min="14324" max="14324" width="14.42578125" customWidth="1"/>
    <col min="14325" max="14325" width="14.7109375" customWidth="1"/>
    <col min="14326" max="14326" width="12.7109375" customWidth="1"/>
    <col min="14327" max="14327" width="14.7109375" customWidth="1"/>
    <col min="14576" max="14576" width="48.140625" customWidth="1"/>
    <col min="14577" max="14577" width="13.85546875" customWidth="1"/>
    <col min="14578" max="14578" width="13.28515625" customWidth="1"/>
    <col min="14579" max="14579" width="12.28515625" customWidth="1"/>
    <col min="14580" max="14580" width="14.42578125" customWidth="1"/>
    <col min="14581" max="14581" width="14.7109375" customWidth="1"/>
    <col min="14582" max="14582" width="12.7109375" customWidth="1"/>
    <col min="14583" max="14583" width="14.7109375" customWidth="1"/>
    <col min="14832" max="14832" width="48.140625" customWidth="1"/>
    <col min="14833" max="14833" width="13.85546875" customWidth="1"/>
    <col min="14834" max="14834" width="13.28515625" customWidth="1"/>
    <col min="14835" max="14835" width="12.28515625" customWidth="1"/>
    <col min="14836" max="14836" width="14.42578125" customWidth="1"/>
    <col min="14837" max="14837" width="14.7109375" customWidth="1"/>
    <col min="14838" max="14838" width="12.7109375" customWidth="1"/>
    <col min="14839" max="14839" width="14.7109375" customWidth="1"/>
    <col min="15088" max="15088" width="48.140625" customWidth="1"/>
    <col min="15089" max="15089" width="13.85546875" customWidth="1"/>
    <col min="15090" max="15090" width="13.28515625" customWidth="1"/>
    <col min="15091" max="15091" width="12.28515625" customWidth="1"/>
    <col min="15092" max="15092" width="14.42578125" customWidth="1"/>
    <col min="15093" max="15093" width="14.7109375" customWidth="1"/>
    <col min="15094" max="15094" width="12.7109375" customWidth="1"/>
    <col min="15095" max="15095" width="14.7109375" customWidth="1"/>
    <col min="15344" max="15344" width="48.140625" customWidth="1"/>
    <col min="15345" max="15345" width="13.85546875" customWidth="1"/>
    <col min="15346" max="15346" width="13.28515625" customWidth="1"/>
    <col min="15347" max="15347" width="12.28515625" customWidth="1"/>
    <col min="15348" max="15348" width="14.42578125" customWidth="1"/>
    <col min="15349" max="15349" width="14.7109375" customWidth="1"/>
    <col min="15350" max="15350" width="12.7109375" customWidth="1"/>
    <col min="15351" max="15351" width="14.7109375" customWidth="1"/>
    <col min="15600" max="15600" width="48.140625" customWidth="1"/>
    <col min="15601" max="15601" width="13.85546875" customWidth="1"/>
    <col min="15602" max="15602" width="13.28515625" customWidth="1"/>
    <col min="15603" max="15603" width="12.28515625" customWidth="1"/>
    <col min="15604" max="15604" width="14.42578125" customWidth="1"/>
    <col min="15605" max="15605" width="14.7109375" customWidth="1"/>
    <col min="15606" max="15606" width="12.7109375" customWidth="1"/>
    <col min="15607" max="15607" width="14.7109375" customWidth="1"/>
    <col min="15856" max="15856" width="48.140625" customWidth="1"/>
    <col min="15857" max="15857" width="13.85546875" customWidth="1"/>
    <col min="15858" max="15858" width="13.28515625" customWidth="1"/>
    <col min="15859" max="15859" width="12.28515625" customWidth="1"/>
    <col min="15860" max="15860" width="14.42578125" customWidth="1"/>
    <col min="15861" max="15861" width="14.7109375" customWidth="1"/>
    <col min="15862" max="15862" width="12.7109375" customWidth="1"/>
    <col min="15863" max="15863" width="14.7109375" customWidth="1"/>
    <col min="16112" max="16112" width="48.140625" customWidth="1"/>
    <col min="16113" max="16113" width="13.85546875" customWidth="1"/>
    <col min="16114" max="16114" width="13.28515625" customWidth="1"/>
    <col min="16115" max="16115" width="12.28515625" customWidth="1"/>
    <col min="16116" max="16116" width="14.42578125" customWidth="1"/>
    <col min="16117" max="16117" width="14.7109375" customWidth="1"/>
    <col min="16118" max="16118" width="12.7109375" customWidth="1"/>
    <col min="16119" max="16119" width="14.7109375" customWidth="1"/>
  </cols>
  <sheetData>
    <row r="1" spans="1:6" x14ac:dyDescent="0.25">
      <c r="A1" t="s">
        <v>0</v>
      </c>
      <c r="C1" t="s">
        <v>18</v>
      </c>
    </row>
    <row r="2" spans="1:6" ht="18.75" x14ac:dyDescent="0.3">
      <c r="A2" s="1" t="s">
        <v>1</v>
      </c>
    </row>
    <row r="3" spans="1:6" ht="18.75" x14ac:dyDescent="0.3">
      <c r="A3" s="1"/>
    </row>
    <row r="4" spans="1:6" ht="20.25" x14ac:dyDescent="0.3">
      <c r="A4" s="45" t="s">
        <v>17</v>
      </c>
      <c r="B4" s="45"/>
      <c r="C4" s="45"/>
    </row>
    <row r="5" spans="1:6" ht="22.5" x14ac:dyDescent="0.3">
      <c r="A5" s="1"/>
      <c r="B5" s="2"/>
    </row>
    <row r="6" spans="1:6" s="4" customFormat="1" ht="18.75" x14ac:dyDescent="0.25">
      <c r="A6" s="3" t="s">
        <v>2</v>
      </c>
      <c r="B6" s="3" t="s">
        <v>3</v>
      </c>
      <c r="C6" s="3" t="s">
        <v>19</v>
      </c>
      <c r="D6"/>
      <c r="E6"/>
      <c r="F6"/>
    </row>
    <row r="7" spans="1:6" s="7" customFormat="1" ht="19.5" x14ac:dyDescent="0.35">
      <c r="A7" s="5" t="s">
        <v>20</v>
      </c>
      <c r="B7" s="6" t="s">
        <v>21</v>
      </c>
      <c r="C7" s="41">
        <f>C8</f>
        <v>137100</v>
      </c>
      <c r="D7"/>
      <c r="E7"/>
      <c r="F7"/>
    </row>
    <row r="8" spans="1:6" s="7" customFormat="1" ht="18.75" x14ac:dyDescent="0.3">
      <c r="A8" s="8" t="s">
        <v>4</v>
      </c>
      <c r="B8" s="9" t="s">
        <v>5</v>
      </c>
      <c r="C8" s="42">
        <f>C9+C10+C11+C12</f>
        <v>137100</v>
      </c>
    </row>
    <row r="9" spans="1:6" s="4" customFormat="1" ht="18.75" x14ac:dyDescent="0.3">
      <c r="A9" s="43">
        <v>1</v>
      </c>
      <c r="B9" s="17" t="s">
        <v>22</v>
      </c>
      <c r="C9" s="42">
        <v>5000</v>
      </c>
      <c r="D9" s="7"/>
      <c r="E9" s="7"/>
      <c r="F9" s="7"/>
    </row>
    <row r="10" spans="1:6" s="7" customFormat="1" ht="37.5" x14ac:dyDescent="0.3">
      <c r="A10" s="43">
        <v>2</v>
      </c>
      <c r="B10" s="17" t="s">
        <v>23</v>
      </c>
      <c r="C10" s="42">
        <v>32000</v>
      </c>
      <c r="D10"/>
      <c r="E10"/>
      <c r="F10"/>
    </row>
    <row r="11" spans="1:6" s="7" customFormat="1" ht="18.75" x14ac:dyDescent="0.3">
      <c r="A11" s="43">
        <v>3</v>
      </c>
      <c r="B11" s="17" t="s">
        <v>24</v>
      </c>
      <c r="C11" s="42">
        <v>80100</v>
      </c>
    </row>
    <row r="12" spans="1:6" ht="39" customHeight="1" x14ac:dyDescent="0.3">
      <c r="A12" s="43">
        <v>4</v>
      </c>
      <c r="B12" s="17" t="s">
        <v>25</v>
      </c>
      <c r="C12" s="42">
        <v>20000</v>
      </c>
      <c r="D12" s="7"/>
      <c r="E12" s="7"/>
      <c r="F12" s="7"/>
    </row>
    <row r="13" spans="1:6" s="4" customFormat="1" ht="19.5" x14ac:dyDescent="0.25">
      <c r="A13" s="5" t="s">
        <v>6</v>
      </c>
      <c r="B13" s="6" t="s">
        <v>7</v>
      </c>
      <c r="C13" s="11">
        <f>C14</f>
        <v>645500</v>
      </c>
      <c r="D13"/>
      <c r="E13"/>
      <c r="F13"/>
    </row>
    <row r="14" spans="1:6" s="7" customFormat="1" ht="18.75" x14ac:dyDescent="0.2">
      <c r="A14" s="12" t="s">
        <v>8</v>
      </c>
      <c r="B14" s="13" t="s">
        <v>9</v>
      </c>
      <c r="C14" s="12">
        <f>C15+C16+C17</f>
        <v>645500</v>
      </c>
    </row>
    <row r="15" spans="1:6" s="7" customFormat="1" ht="37.5" x14ac:dyDescent="0.2">
      <c r="A15" s="14">
        <v>1</v>
      </c>
      <c r="B15" s="15" t="s">
        <v>10</v>
      </c>
      <c r="C15" s="16">
        <v>620000</v>
      </c>
    </row>
    <row r="16" spans="1:6" s="7" customFormat="1" ht="18.75" x14ac:dyDescent="0.3">
      <c r="A16" s="14">
        <v>2</v>
      </c>
      <c r="B16" s="15" t="s">
        <v>26</v>
      </c>
      <c r="C16" s="23">
        <v>10600</v>
      </c>
      <c r="D16" s="25"/>
      <c r="E16" s="25"/>
      <c r="F16" s="25"/>
    </row>
    <row r="17" spans="1:6" ht="18.75" x14ac:dyDescent="0.25">
      <c r="A17" s="14">
        <v>3</v>
      </c>
      <c r="B17" s="15" t="s">
        <v>27</v>
      </c>
      <c r="C17" s="16">
        <v>14900</v>
      </c>
      <c r="D17" s="25"/>
      <c r="E17" s="25"/>
      <c r="F17" s="25"/>
    </row>
    <row r="18" spans="1:6" ht="19.5" x14ac:dyDescent="0.25">
      <c r="A18" s="5" t="s">
        <v>6</v>
      </c>
      <c r="B18" s="6" t="s">
        <v>28</v>
      </c>
      <c r="C18" s="11">
        <f>C19</f>
        <v>130000</v>
      </c>
      <c r="D18" s="25"/>
      <c r="E18" s="25"/>
      <c r="F18" s="25"/>
    </row>
    <row r="19" spans="1:6" ht="18.75" x14ac:dyDescent="0.25">
      <c r="A19" s="12" t="s">
        <v>8</v>
      </c>
      <c r="B19" s="19" t="s">
        <v>9</v>
      </c>
      <c r="C19" s="12">
        <f>C20</f>
        <v>130000</v>
      </c>
      <c r="D19" s="25"/>
      <c r="E19" s="25"/>
      <c r="F19" s="25"/>
    </row>
    <row r="20" spans="1:6" s="18" customFormat="1" ht="37.5" x14ac:dyDescent="0.2">
      <c r="A20" s="14">
        <v>1</v>
      </c>
      <c r="B20" s="15" t="s">
        <v>29</v>
      </c>
      <c r="C20" s="16">
        <v>130000</v>
      </c>
      <c r="D20" s="4"/>
      <c r="E20" s="4"/>
      <c r="F20" s="4"/>
    </row>
    <row r="21" spans="1:6" s="27" customFormat="1" ht="19.5" x14ac:dyDescent="0.2">
      <c r="A21" s="5" t="s">
        <v>11</v>
      </c>
      <c r="B21" s="44" t="s">
        <v>12</v>
      </c>
      <c r="C21" s="11">
        <f>C22+C25</f>
        <v>686000</v>
      </c>
      <c r="D21" s="7"/>
      <c r="E21" s="7"/>
      <c r="F21" s="7"/>
    </row>
    <row r="22" spans="1:6" s="27" customFormat="1" ht="18.75" x14ac:dyDescent="0.2">
      <c r="A22" s="21" t="s">
        <v>8</v>
      </c>
      <c r="B22" s="13" t="s">
        <v>9</v>
      </c>
      <c r="C22" s="22">
        <f>C23+C24</f>
        <v>481000</v>
      </c>
      <c r="D22" s="7"/>
      <c r="E22" s="7"/>
      <c r="F22" s="7"/>
    </row>
    <row r="23" spans="1:6" s="27" customFormat="1" ht="18.75" x14ac:dyDescent="0.3">
      <c r="A23" s="35">
        <v>1</v>
      </c>
      <c r="B23" s="15" t="s">
        <v>30</v>
      </c>
      <c r="C23" s="23">
        <v>31000</v>
      </c>
      <c r="D23" s="7"/>
      <c r="E23" s="7"/>
      <c r="F23" s="7"/>
    </row>
    <row r="24" spans="1:6" s="7" customFormat="1" ht="18.75" x14ac:dyDescent="0.3">
      <c r="A24" s="35">
        <v>2</v>
      </c>
      <c r="B24" s="15" t="s">
        <v>31</v>
      </c>
      <c r="C24" s="23">
        <v>450000</v>
      </c>
      <c r="D24"/>
      <c r="E24"/>
      <c r="F24"/>
    </row>
    <row r="25" spans="1:6" s="7" customFormat="1" ht="18.75" x14ac:dyDescent="0.2">
      <c r="A25" s="8" t="s">
        <v>4</v>
      </c>
      <c r="B25" s="9" t="s">
        <v>5</v>
      </c>
      <c r="C25" s="36">
        <f>C27+C28+C26+C29</f>
        <v>205000</v>
      </c>
    </row>
    <row r="26" spans="1:6" ht="37.5" x14ac:dyDescent="0.25">
      <c r="A26" s="43">
        <v>1</v>
      </c>
      <c r="B26" s="17" t="s">
        <v>32</v>
      </c>
      <c r="C26" s="37">
        <v>80000</v>
      </c>
      <c r="D26" s="7"/>
      <c r="E26" s="7"/>
      <c r="F26" s="7"/>
    </row>
    <row r="27" spans="1:6" s="4" customFormat="1" ht="37.5" x14ac:dyDescent="0.25">
      <c r="A27" s="28">
        <v>2</v>
      </c>
      <c r="B27" s="20" t="s">
        <v>33</v>
      </c>
      <c r="C27" s="37">
        <v>35000</v>
      </c>
      <c r="D27"/>
      <c r="E27"/>
      <c r="F27"/>
    </row>
    <row r="28" spans="1:6" s="7" customFormat="1" ht="37.5" x14ac:dyDescent="0.2">
      <c r="A28" s="28">
        <v>3</v>
      </c>
      <c r="B28" s="20" t="s">
        <v>34</v>
      </c>
      <c r="C28" s="37">
        <v>40000</v>
      </c>
    </row>
    <row r="29" spans="1:6" s="26" customFormat="1" ht="56.25" x14ac:dyDescent="0.2">
      <c r="A29" s="28">
        <v>4</v>
      </c>
      <c r="B29" s="20" t="s">
        <v>35</v>
      </c>
      <c r="C29" s="37">
        <v>50000</v>
      </c>
    </row>
    <row r="30" spans="1:6" s="29" customFormat="1" ht="19.5" x14ac:dyDescent="0.2">
      <c r="A30" s="5" t="s">
        <v>13</v>
      </c>
      <c r="B30" s="6" t="s">
        <v>14</v>
      </c>
      <c r="C30" s="11">
        <f>C31+C35</f>
        <v>1236000</v>
      </c>
      <c r="D30" s="7"/>
      <c r="E30" s="7"/>
      <c r="F30" s="7"/>
    </row>
    <row r="31" spans="1:6" s="29" customFormat="1" ht="18.75" x14ac:dyDescent="0.2">
      <c r="A31" s="21" t="s">
        <v>8</v>
      </c>
      <c r="B31" s="13" t="s">
        <v>9</v>
      </c>
      <c r="C31" s="22">
        <f>C32+C33+C34</f>
        <v>970000</v>
      </c>
      <c r="D31" s="7"/>
      <c r="E31" s="7"/>
      <c r="F31" s="7"/>
    </row>
    <row r="32" spans="1:6" s="29" customFormat="1" ht="37.5" x14ac:dyDescent="0.2">
      <c r="A32" s="14">
        <v>2</v>
      </c>
      <c r="B32" s="15" t="s">
        <v>36</v>
      </c>
      <c r="C32" s="24">
        <v>500000</v>
      </c>
      <c r="D32" s="7"/>
      <c r="E32" s="7"/>
      <c r="F32" s="7"/>
    </row>
    <row r="33" spans="1:6" s="29" customFormat="1" ht="37.5" x14ac:dyDescent="0.2">
      <c r="A33" s="14">
        <v>3</v>
      </c>
      <c r="B33" s="15" t="s">
        <v>37</v>
      </c>
      <c r="C33" s="24">
        <v>20000</v>
      </c>
      <c r="D33" s="7"/>
      <c r="E33" s="7"/>
      <c r="F33" s="7"/>
    </row>
    <row r="34" spans="1:6" ht="37.5" x14ac:dyDescent="0.25">
      <c r="A34" s="14">
        <v>4</v>
      </c>
      <c r="B34" s="15" t="s">
        <v>38</v>
      </c>
      <c r="C34" s="24">
        <v>450000</v>
      </c>
    </row>
    <row r="35" spans="1:6" ht="18.75" x14ac:dyDescent="0.25">
      <c r="A35" s="9" t="s">
        <v>15</v>
      </c>
      <c r="B35" s="9" t="s">
        <v>5</v>
      </c>
      <c r="C35" s="30">
        <f>C36+C37+C38+C39</f>
        <v>266000</v>
      </c>
    </row>
    <row r="36" spans="1:6" ht="18.75" x14ac:dyDescent="0.25">
      <c r="A36" s="17">
        <v>3</v>
      </c>
      <c r="B36" s="17" t="s">
        <v>39</v>
      </c>
      <c r="C36" s="10">
        <v>70000</v>
      </c>
    </row>
    <row r="37" spans="1:6" ht="37.5" x14ac:dyDescent="0.25">
      <c r="A37" s="17">
        <v>10</v>
      </c>
      <c r="B37" s="17" t="s">
        <v>40</v>
      </c>
      <c r="C37" s="10">
        <v>130000</v>
      </c>
    </row>
    <row r="38" spans="1:6" ht="37.5" x14ac:dyDescent="0.25">
      <c r="A38" s="17">
        <v>11</v>
      </c>
      <c r="B38" s="17" t="s">
        <v>41</v>
      </c>
      <c r="C38" s="10">
        <v>30000</v>
      </c>
    </row>
    <row r="39" spans="1:6" ht="56.25" x14ac:dyDescent="0.25">
      <c r="A39" s="17">
        <v>12</v>
      </c>
      <c r="B39" s="17" t="s">
        <v>42</v>
      </c>
      <c r="C39" s="10">
        <v>36000</v>
      </c>
    </row>
    <row r="40" spans="1:6" ht="18.75" x14ac:dyDescent="0.25">
      <c r="A40" s="31" t="s">
        <v>8</v>
      </c>
      <c r="B40" s="32" t="s">
        <v>9</v>
      </c>
      <c r="C40" s="31">
        <f>C31+C22+C19+C14</f>
        <v>2226500</v>
      </c>
    </row>
    <row r="41" spans="1:6" ht="18.75" x14ac:dyDescent="0.3">
      <c r="A41" s="38" t="s">
        <v>15</v>
      </c>
      <c r="B41" s="39" t="s">
        <v>5</v>
      </c>
      <c r="C41" s="40">
        <f>C35+C25</f>
        <v>471000</v>
      </c>
    </row>
    <row r="42" spans="1:6" ht="18.75" x14ac:dyDescent="0.3">
      <c r="A42" s="33"/>
      <c r="B42" s="34" t="s">
        <v>16</v>
      </c>
      <c r="C42" s="34">
        <f>C30+C21+C18+C13+C7</f>
        <v>2834600</v>
      </c>
    </row>
    <row r="45" spans="1:6" x14ac:dyDescent="0.25">
      <c r="B45" t="s">
        <v>44</v>
      </c>
      <c r="C45" t="s">
        <v>45</v>
      </c>
    </row>
    <row r="46" spans="1:6" x14ac:dyDescent="0.25">
      <c r="B46" t="s">
        <v>43</v>
      </c>
      <c r="C46" t="s">
        <v>47</v>
      </c>
    </row>
    <row r="47" spans="1:6" x14ac:dyDescent="0.25">
      <c r="C47" t="s">
        <v>46</v>
      </c>
    </row>
  </sheetData>
  <mergeCells count="1">
    <mergeCell ref="A4:C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2023-01-12T11:59:21Z</cp:lastPrinted>
  <dcterms:created xsi:type="dcterms:W3CDTF">2021-02-09T07:34:56Z</dcterms:created>
  <dcterms:modified xsi:type="dcterms:W3CDTF">2023-01-12T12:01:20Z</dcterms:modified>
</cp:coreProperties>
</file>