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D18" i="1" l="1"/>
  <c r="H17" i="1"/>
  <c r="H18" i="1" s="1"/>
  <c r="G17" i="1"/>
  <c r="G18" i="1" s="1"/>
  <c r="D17" i="1"/>
  <c r="I16" i="1"/>
  <c r="C16" i="1" s="1"/>
  <c r="I15" i="1"/>
  <c r="C15" i="1"/>
  <c r="I14" i="1"/>
  <c r="I17" i="1" s="1"/>
  <c r="C17" i="1" s="1"/>
  <c r="F14" i="1"/>
  <c r="F17" i="1" s="1"/>
  <c r="F18" i="1" s="1"/>
  <c r="I13" i="1"/>
  <c r="C13" i="1"/>
  <c r="C18" i="1" l="1"/>
  <c r="I18" i="1"/>
  <c r="C14" i="1"/>
</calcChain>
</file>

<file path=xl/sharedStrings.xml><?xml version="1.0" encoding="utf-8"?>
<sst xmlns="http://schemas.openxmlformats.org/spreadsheetml/2006/main" count="24" uniqueCount="24">
  <si>
    <t>CANTITATEA SI DESTINATIA MASEI LEMNOASE</t>
  </si>
  <si>
    <t>CE SE VALORIFICA DIRECT DIN FONDUL FORESTIER</t>
  </si>
  <si>
    <t>PROPRIETATE PUBLICA A COMUNEI LIVEZILE</t>
  </si>
  <si>
    <t>IN ANUL 2023</t>
  </si>
  <si>
    <t>Nr.crt.</t>
  </si>
  <si>
    <t>Valorificare diferentiata din faza _</t>
  </si>
  <si>
    <t>Volum anual de exploatat-mc</t>
  </si>
  <si>
    <t>din care prin</t>
  </si>
  <si>
    <t>licitatie</t>
  </si>
  <si>
    <t>vanzare directa</t>
  </si>
  <si>
    <t>agenti economici/populatie</t>
  </si>
  <si>
    <t>populatie-bustean gater fag</t>
  </si>
  <si>
    <t>populatie</t>
  </si>
  <si>
    <t>institutii publice</t>
  </si>
  <si>
    <t>nevoi locale</t>
  </si>
  <si>
    <t>total vanzare directa</t>
  </si>
  <si>
    <t>picior</t>
  </si>
  <si>
    <t>apropiat</t>
  </si>
  <si>
    <t>scos</t>
  </si>
  <si>
    <t>fasonat</t>
  </si>
  <si>
    <t>total faze</t>
  </si>
  <si>
    <t>total general</t>
  </si>
  <si>
    <t>la proiectul de hotărâre nr. 17/16.02.2023, inițiat de viceprimarul comunei Livezile</t>
  </si>
  <si>
    <t>Anexa nr.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</si>
</sst>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0" fillId="0" borderId="5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11" xfId="0" applyNumberFormat="1" applyBorder="1" applyAlignment="1">
      <alignment horizontal="center" vertical="center" wrapText="1"/>
    </xf>
    <xf numFmtId="0" fontId="0" fillId="0" borderId="12" xfId="0" applyNumberFormat="1" applyBorder="1" applyAlignment="1">
      <alignment horizontal="center" vertical="center" wrapText="1"/>
    </xf>
    <xf numFmtId="0" fontId="0" fillId="0" borderId="13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0" fontId="0" fillId="0" borderId="14" xfId="0" applyNumberFormat="1" applyBorder="1" applyAlignment="1">
      <alignment horizontal="center" vertical="center" wrapText="1"/>
    </xf>
    <xf numFmtId="0" fontId="0" fillId="0" borderId="15" xfId="0" applyNumberFormat="1" applyBorder="1" applyAlignment="1">
      <alignment horizontal="center" vertical="center" wrapText="1"/>
    </xf>
    <xf numFmtId="0" fontId="0" fillId="0" borderId="16" xfId="0" applyNumberFormat="1" applyBorder="1" applyAlignment="1">
      <alignment horizontal="center" vertical="center" wrapText="1"/>
    </xf>
    <xf numFmtId="1" fontId="0" fillId="0" borderId="16" xfId="0" applyNumberFormat="1" applyBorder="1" applyAlignment="1">
      <alignment horizontal="center" vertical="center" wrapText="1"/>
    </xf>
    <xf numFmtId="1" fontId="0" fillId="0" borderId="17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18" xfId="0" applyNumberFormat="1" applyBorder="1" applyAlignment="1">
      <alignment horizontal="center" vertical="center" wrapText="1"/>
    </xf>
    <xf numFmtId="0" fontId="0" fillId="0" borderId="19" xfId="0" applyNumberFormat="1" applyBorder="1" applyAlignment="1">
      <alignment horizontal="center" vertical="center" wrapText="1"/>
    </xf>
    <xf numFmtId="0" fontId="0" fillId="0" borderId="20" xfId="0" applyNumberForma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9" xfId="0" applyNumberFormat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0" fontId="0" fillId="0" borderId="5" xfId="0" applyNumberFormat="1" applyBorder="1" applyAlignment="1">
      <alignment horizontal="center" vertical="center" wrapText="1"/>
    </xf>
    <xf numFmtId="0" fontId="0" fillId="0" borderId="10" xfId="0" applyNumberFormat="1" applyBorder="1" applyAlignment="1">
      <alignment horizontal="center" vertical="center" wrapText="1"/>
    </xf>
    <xf numFmtId="0" fontId="0" fillId="0" borderId="3" xfId="0" applyNumberFormat="1" applyBorder="1" applyAlignment="1">
      <alignment horizontal="center" vertical="center" wrapText="1"/>
    </xf>
    <xf numFmtId="0" fontId="0" fillId="0" borderId="6" xfId="0" applyNumberFormat="1" applyBorder="1" applyAlignment="1">
      <alignment horizontal="center" vertical="center" wrapText="1"/>
    </xf>
    <xf numFmtId="0" fontId="0" fillId="0" borderId="7" xfId="0" applyNumberFormat="1" applyBorder="1" applyAlignment="1">
      <alignment horizontal="center" vertical="center" wrapText="1"/>
    </xf>
    <xf numFmtId="0" fontId="0" fillId="0" borderId="8" xfId="0" applyNumberFormat="1" applyBorder="1" applyAlignment="1">
      <alignment horizontal="center" vertical="center" wrapText="1"/>
    </xf>
    <xf numFmtId="0" fontId="0" fillId="0" borderId="0" xfId="0" applyAlignment="1">
      <alignment horizontal="right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C3" sqref="C3"/>
    </sheetView>
  </sheetViews>
  <sheetFormatPr defaultRowHeight="15" x14ac:dyDescent="0.25"/>
  <cols>
    <col min="2" max="2" width="22.85546875" customWidth="1"/>
    <col min="3" max="3" width="17.140625" customWidth="1"/>
    <col min="4" max="4" width="21.85546875" customWidth="1"/>
    <col min="5" max="5" width="15.7109375" customWidth="1"/>
    <col min="6" max="6" width="13.5703125" customWidth="1"/>
    <col min="7" max="7" width="12.5703125" customWidth="1"/>
  </cols>
  <sheetData>
    <row r="1" spans="1:9" x14ac:dyDescent="0.25">
      <c r="F1" t="s">
        <v>23</v>
      </c>
      <c r="I1" s="1"/>
    </row>
    <row r="2" spans="1:9" x14ac:dyDescent="0.25">
      <c r="C2" s="2"/>
      <c r="D2" t="s">
        <v>22</v>
      </c>
      <c r="G2" s="28"/>
      <c r="H2" s="28"/>
      <c r="I2" s="28"/>
    </row>
    <row r="3" spans="1:9" x14ac:dyDescent="0.25">
      <c r="G3" s="28"/>
      <c r="H3" s="28"/>
      <c r="I3" s="28"/>
    </row>
    <row r="5" spans="1:9" ht="23.25" x14ac:dyDescent="0.35">
      <c r="A5" s="29" t="s">
        <v>0</v>
      </c>
      <c r="B5" s="29"/>
      <c r="C5" s="29"/>
      <c r="D5" s="29"/>
      <c r="E5" s="29"/>
      <c r="F5" s="29"/>
      <c r="G5" s="29"/>
      <c r="H5" s="29"/>
      <c r="I5" s="29"/>
    </row>
    <row r="6" spans="1:9" ht="20.25" x14ac:dyDescent="0.3">
      <c r="A6" s="30" t="s">
        <v>1</v>
      </c>
      <c r="B6" s="30"/>
      <c r="C6" s="30"/>
      <c r="D6" s="30"/>
      <c r="E6" s="30"/>
      <c r="F6" s="30"/>
      <c r="G6" s="30"/>
      <c r="H6" s="30"/>
      <c r="I6" s="30"/>
    </row>
    <row r="7" spans="1:9" ht="20.25" x14ac:dyDescent="0.3">
      <c r="A7" s="30" t="s">
        <v>2</v>
      </c>
      <c r="B7" s="30"/>
      <c r="C7" s="30"/>
      <c r="D7" s="30"/>
      <c r="E7" s="30"/>
      <c r="F7" s="30"/>
      <c r="G7" s="30"/>
      <c r="H7" s="30"/>
      <c r="I7" s="30"/>
    </row>
    <row r="8" spans="1:9" x14ac:dyDescent="0.25">
      <c r="A8" s="31" t="s">
        <v>3</v>
      </c>
      <c r="B8" s="31"/>
      <c r="C8" s="31"/>
      <c r="D8" s="31"/>
      <c r="E8" s="31"/>
      <c r="F8" s="31"/>
      <c r="G8" s="31"/>
      <c r="H8" s="31"/>
      <c r="I8" s="31"/>
    </row>
    <row r="9" spans="1:9" ht="15.75" thickBot="1" x14ac:dyDescent="0.3"/>
    <row r="10" spans="1:9" x14ac:dyDescent="0.25">
      <c r="A10" s="18" t="s">
        <v>4</v>
      </c>
      <c r="B10" s="21" t="s">
        <v>5</v>
      </c>
      <c r="C10" s="21" t="s">
        <v>6</v>
      </c>
      <c r="D10" s="21" t="s">
        <v>7</v>
      </c>
      <c r="E10" s="21"/>
      <c r="F10" s="21"/>
      <c r="G10" s="21"/>
      <c r="H10" s="21"/>
      <c r="I10" s="24"/>
    </row>
    <row r="11" spans="1:9" ht="15" customHeight="1" x14ac:dyDescent="0.25">
      <c r="A11" s="19"/>
      <c r="B11" s="22"/>
      <c r="C11" s="22"/>
      <c r="D11" s="3" t="s">
        <v>8</v>
      </c>
      <c r="E11" s="25" t="s">
        <v>9</v>
      </c>
      <c r="F11" s="26"/>
      <c r="G11" s="26"/>
      <c r="H11" s="26"/>
      <c r="I11" s="27"/>
    </row>
    <row r="12" spans="1:9" ht="45.75" thickBot="1" x14ac:dyDescent="0.3">
      <c r="A12" s="20"/>
      <c r="B12" s="23"/>
      <c r="C12" s="23"/>
      <c r="D12" s="4" t="s">
        <v>10</v>
      </c>
      <c r="E12" s="4" t="s">
        <v>11</v>
      </c>
      <c r="F12" s="4" t="s">
        <v>12</v>
      </c>
      <c r="G12" s="4" t="s">
        <v>13</v>
      </c>
      <c r="H12" s="4" t="s">
        <v>14</v>
      </c>
      <c r="I12" s="5" t="s">
        <v>15</v>
      </c>
    </row>
    <row r="13" spans="1:9" ht="15.75" thickBot="1" x14ac:dyDescent="0.3">
      <c r="A13" s="6">
        <v>1</v>
      </c>
      <c r="B13" s="7" t="s">
        <v>16</v>
      </c>
      <c r="C13" s="7">
        <f>D13+I13</f>
        <v>902</v>
      </c>
      <c r="D13" s="8">
        <v>902</v>
      </c>
      <c r="E13" s="8"/>
      <c r="F13" s="7"/>
      <c r="G13" s="7"/>
      <c r="H13" s="7"/>
      <c r="I13" s="9">
        <f>SUM(F13:H13)</f>
        <v>0</v>
      </c>
    </row>
    <row r="14" spans="1:9" x14ac:dyDescent="0.25">
      <c r="A14" s="10">
        <v>2</v>
      </c>
      <c r="B14" s="11" t="s">
        <v>17</v>
      </c>
      <c r="C14" s="11">
        <f t="shared" ref="C14:C18" si="0">D14+I14</f>
        <v>6779</v>
      </c>
      <c r="D14" s="12">
        <v>200</v>
      </c>
      <c r="E14" s="12">
        <v>1213</v>
      </c>
      <c r="F14" s="12">
        <f>5366-G14-H14</f>
        <v>4946</v>
      </c>
      <c r="G14" s="11">
        <v>350</v>
      </c>
      <c r="H14" s="11">
        <v>70</v>
      </c>
      <c r="I14" s="13">
        <f>SUM(E14:H14)</f>
        <v>6579</v>
      </c>
    </row>
    <row r="15" spans="1:9" x14ac:dyDescent="0.25">
      <c r="A15" s="14">
        <v>3</v>
      </c>
      <c r="B15" s="3" t="s">
        <v>18</v>
      </c>
      <c r="C15" s="11">
        <f t="shared" si="0"/>
        <v>0</v>
      </c>
      <c r="D15" s="3"/>
      <c r="E15" s="11"/>
      <c r="F15" s="12"/>
      <c r="G15" s="3"/>
      <c r="H15" s="3"/>
      <c r="I15" s="13">
        <f t="shared" ref="I15:I16" si="1">SUM(E15:H15)</f>
        <v>0</v>
      </c>
    </row>
    <row r="16" spans="1:9" ht="15.75" thickBot="1" x14ac:dyDescent="0.3">
      <c r="A16" s="15">
        <v>4</v>
      </c>
      <c r="B16" s="16" t="s">
        <v>19</v>
      </c>
      <c r="C16" s="17">
        <f t="shared" si="0"/>
        <v>2219</v>
      </c>
      <c r="D16" s="16"/>
      <c r="E16" s="17"/>
      <c r="F16" s="12">
        <v>2219</v>
      </c>
      <c r="G16" s="16"/>
      <c r="H16" s="16"/>
      <c r="I16" s="13">
        <f t="shared" si="1"/>
        <v>2219</v>
      </c>
    </row>
    <row r="17" spans="1:9" ht="15.75" thickBot="1" x14ac:dyDescent="0.3">
      <c r="A17" s="6">
        <v>5</v>
      </c>
      <c r="B17" s="7" t="s">
        <v>20</v>
      </c>
      <c r="C17" s="7">
        <f t="shared" si="0"/>
        <v>8998</v>
      </c>
      <c r="D17" s="7">
        <f>D14+D15+D16</f>
        <v>200</v>
      </c>
      <c r="E17" s="7"/>
      <c r="F17" s="7">
        <f t="shared" ref="F17:I17" si="2">F14+F15+F16</f>
        <v>7165</v>
      </c>
      <c r="G17" s="7">
        <f t="shared" si="2"/>
        <v>350</v>
      </c>
      <c r="H17" s="7">
        <f t="shared" si="2"/>
        <v>70</v>
      </c>
      <c r="I17" s="9">
        <f t="shared" si="2"/>
        <v>8798</v>
      </c>
    </row>
    <row r="18" spans="1:9" ht="15.75" thickBot="1" x14ac:dyDescent="0.3">
      <c r="A18" s="6">
        <v>6</v>
      </c>
      <c r="B18" s="7" t="s">
        <v>21</v>
      </c>
      <c r="C18" s="7">
        <f t="shared" si="0"/>
        <v>9900</v>
      </c>
      <c r="D18" s="7">
        <f>D13+D17</f>
        <v>1102</v>
      </c>
      <c r="E18" s="7"/>
      <c r="F18" s="7">
        <f t="shared" ref="F18:I18" si="3">F13+F17</f>
        <v>7165</v>
      </c>
      <c r="G18" s="7">
        <f t="shared" si="3"/>
        <v>350</v>
      </c>
      <c r="H18" s="7">
        <f t="shared" si="3"/>
        <v>70</v>
      </c>
      <c r="I18" s="9">
        <f t="shared" si="3"/>
        <v>8798</v>
      </c>
    </row>
  </sheetData>
  <mergeCells count="11">
    <mergeCell ref="A8:I8"/>
    <mergeCell ref="G2:I2"/>
    <mergeCell ref="G3:I3"/>
    <mergeCell ref="A5:I5"/>
    <mergeCell ref="A6:I6"/>
    <mergeCell ref="A7:I7"/>
    <mergeCell ref="A10:A12"/>
    <mergeCell ref="B10:B12"/>
    <mergeCell ref="C10:C12"/>
    <mergeCell ref="D10:I10"/>
    <mergeCell ref="E11:I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2023-02-17T10:21:49Z</dcterms:modified>
</cp:coreProperties>
</file>