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2DDD9198-441F-4BD8-B312-3B53A4BEC2BB}" xr6:coauthVersionLast="47" xr6:coauthVersionMax="47" xr10:uidLastSave="{00000000-0000-0000-0000-000000000000}"/>
  <bookViews>
    <workbookView xWindow="3630" yWindow="1125" windowWidth="22815" windowHeight="12900" tabRatio="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Sheet1!$A$1:$Y$87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75" i="1" l="1"/>
  <c r="B22" i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1" i="1" s="1"/>
  <c r="B52" i="1" s="1"/>
  <c r="B53" i="1" s="1"/>
  <c r="B54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71" i="1" s="1"/>
  <c r="B72" i="1" s="1"/>
  <c r="B73" i="1" s="1"/>
  <c r="B74" i="1" s="1"/>
  <c r="D7" i="1"/>
  <c r="E7" i="1" s="1"/>
  <c r="F7" i="1" s="1"/>
  <c r="G7" i="1" s="1"/>
  <c r="H7" i="1" s="1"/>
  <c r="I7" i="1" s="1"/>
  <c r="J7" i="1" s="1"/>
  <c r="K7" i="1" s="1"/>
  <c r="L7" i="1" s="1"/>
  <c r="M7" i="1" s="1"/>
  <c r="N7" i="1" s="1"/>
  <c r="O7" i="1" s="1"/>
  <c r="P7" i="1" s="1"/>
</calcChain>
</file>

<file path=xl/sharedStrings.xml><?xml version="1.0" encoding="utf-8"?>
<sst xmlns="http://schemas.openxmlformats.org/spreadsheetml/2006/main" count="482" uniqueCount="154">
  <si>
    <t>COMUNA AVRAM IANCU</t>
  </si>
  <si>
    <t>UNITATEA I - BUNURI IMOBILE - CONSTRUCTII</t>
  </si>
  <si>
    <t>Nr Crt.</t>
  </si>
  <si>
    <t>Cod</t>
  </si>
  <si>
    <t>Nr. Inv</t>
  </si>
  <si>
    <t>Denumirea bunurilor inventariate</t>
  </si>
  <si>
    <t>Localizare</t>
  </si>
  <si>
    <t>Regim de inaltime</t>
  </si>
  <si>
    <t>Elemente de identificare</t>
  </si>
  <si>
    <t>Valoare de inventar (lei)</t>
  </si>
  <si>
    <t>Suprafata imobil</t>
  </si>
  <si>
    <t>Nr. incaperi</t>
  </si>
  <si>
    <t>Fundatii</t>
  </si>
  <si>
    <t xml:space="preserve">Zidarii </t>
  </si>
  <si>
    <t>Acoperis</t>
  </si>
  <si>
    <t>An PIF</t>
  </si>
  <si>
    <t>S.C.</t>
  </si>
  <si>
    <t>S.D</t>
  </si>
  <si>
    <t>S.U.</t>
  </si>
  <si>
    <t>mp/ml</t>
  </si>
  <si>
    <t>DOMENIUL PUBLIC</t>
  </si>
  <si>
    <t>AVRAM IANCU</t>
  </si>
  <si>
    <t>1.6.4.</t>
  </si>
  <si>
    <t xml:space="preserve">Cladire administrativa Primarie </t>
  </si>
  <si>
    <t>Avram Iancu nr. 167</t>
  </si>
  <si>
    <t>P+1E</t>
  </si>
  <si>
    <t>mp</t>
  </si>
  <si>
    <t>Beton</t>
  </si>
  <si>
    <t>Caramida</t>
  </si>
  <si>
    <t>Tigla</t>
  </si>
  <si>
    <t>Cladire administrativa Anexa PSI si Magazie</t>
  </si>
  <si>
    <t>P</t>
  </si>
  <si>
    <t>Onduline azbest</t>
  </si>
  <si>
    <t>1.6.6.</t>
  </si>
  <si>
    <t>Panou afisaj Primarie</t>
  </si>
  <si>
    <t>L=6</t>
  </si>
  <si>
    <t>h=2</t>
  </si>
  <si>
    <t>ml</t>
  </si>
  <si>
    <t>Panou publicitar construit din beton si teava metalica</t>
  </si>
  <si>
    <t>1.6.3.2.</t>
  </si>
  <si>
    <t xml:space="preserve">Porti si Imprejmuire Primarie                                         </t>
  </si>
  <si>
    <t>L=9</t>
  </si>
  <si>
    <t>Gard din beton, stalpi metalici si tabla cutata</t>
  </si>
  <si>
    <t>1.6.2.</t>
  </si>
  <si>
    <t xml:space="preserve">Scoala Gimnaziala Nr. 1                            </t>
  </si>
  <si>
    <t>Avram Iancu nr. 168</t>
  </si>
  <si>
    <t xml:space="preserve">Scoala Generala V-VIII                       </t>
  </si>
  <si>
    <t>Avram Iancu nr. 166</t>
  </si>
  <si>
    <t>1.6.8.</t>
  </si>
  <si>
    <t>Teren sport multifunctional Scoala Generala</t>
  </si>
  <si>
    <t>Teren de sport multifunctional din beton asfaltic</t>
  </si>
  <si>
    <t xml:space="preserve">Porti si Imprejmuire Scoala Generala                                                                                              </t>
  </si>
  <si>
    <t>L=210</t>
  </si>
  <si>
    <t>h=1.5</t>
  </si>
  <si>
    <t>Gard din beton, stalpi metalici si plasa de sarma</t>
  </si>
  <si>
    <t xml:space="preserve">Gradinita                                   </t>
  </si>
  <si>
    <t>Avram Iancu</t>
  </si>
  <si>
    <t>1.6.5.</t>
  </si>
  <si>
    <t xml:space="preserve">Centrala Termica Gradinita </t>
  </si>
  <si>
    <t xml:space="preserve">Porti si Imprejmuire  Gradinita                                                                                               </t>
  </si>
  <si>
    <t>L=143</t>
  </si>
  <si>
    <t>Gard din beton, stalpi metalici si fier forjat / plasa</t>
  </si>
  <si>
    <t xml:space="preserve">Camin Cultural                           </t>
  </si>
  <si>
    <t>Avram Iancu nr. 165</t>
  </si>
  <si>
    <t xml:space="preserve">Porti si Imprejmuire Camin Cultural                                               </t>
  </si>
  <si>
    <t>L=50</t>
  </si>
  <si>
    <t xml:space="preserve">Dispensar Uman                         </t>
  </si>
  <si>
    <t>Avram Iancu nr. 169</t>
  </si>
  <si>
    <t>Capela</t>
  </si>
  <si>
    <t xml:space="preserve">Imprejmuire  Capela                                                    </t>
  </si>
  <si>
    <t>L=80</t>
  </si>
  <si>
    <t>h=1.7</t>
  </si>
  <si>
    <t>Sala de Sport</t>
  </si>
  <si>
    <t>Avram Iancu nr. 163</t>
  </si>
  <si>
    <t>P+Ep</t>
  </si>
  <si>
    <t>Pan. Sandwich</t>
  </si>
  <si>
    <t>Teren sintetic Sala Sport</t>
  </si>
  <si>
    <t>Teren sintetic amplasat pe o placa de beton</t>
  </si>
  <si>
    <t xml:space="preserve">Clubul Sportiv Victoria </t>
  </si>
  <si>
    <t xml:space="preserve">Teren de fotbal Baza Sportivă  </t>
  </si>
  <si>
    <t>Teren de fotbal amenajat cu gazon natural</t>
  </si>
  <si>
    <t xml:space="preserve">Porti si Imprejmuire Baza Sportiva                                                                                        </t>
  </si>
  <si>
    <t>L=310</t>
  </si>
  <si>
    <t>Gard din stalpi metalici si plasa de sarma</t>
  </si>
  <si>
    <t>Amenajare Piata Agroalimentara</t>
  </si>
  <si>
    <t>Amenajare pentru piata Constructie si platforma</t>
  </si>
  <si>
    <t>Cladire administrativa Pichet</t>
  </si>
  <si>
    <t>Placa beton</t>
  </si>
  <si>
    <t xml:space="preserve">Cladire administrativa Pichet </t>
  </si>
  <si>
    <t>1.6.1.1.</t>
  </si>
  <si>
    <t>Grup sanitar si Garaj Pichet</t>
  </si>
  <si>
    <t>Magazie Pichet</t>
  </si>
  <si>
    <t xml:space="preserve">Pivnita Pichet </t>
  </si>
  <si>
    <t>D</t>
  </si>
  <si>
    <t>1.5.12.</t>
  </si>
  <si>
    <t xml:space="preserve">Sopron Pichet </t>
  </si>
  <si>
    <t>deschis</t>
  </si>
  <si>
    <t>Metalica</t>
  </si>
  <si>
    <t>1.2.1.</t>
  </si>
  <si>
    <t xml:space="preserve">Cocina Pichet </t>
  </si>
  <si>
    <t>Grajd Pichet</t>
  </si>
  <si>
    <t xml:space="preserve">Porti si Imprejmuire Pichet                                                  </t>
  </si>
  <si>
    <t>L=160</t>
  </si>
  <si>
    <t>h=1.8</t>
  </si>
  <si>
    <t>Gard din prefabricate de beton</t>
  </si>
  <si>
    <t>Cladire administrativa Pichet Brăzdău</t>
  </si>
  <si>
    <t>Pivnita Pichet Brăzdău</t>
  </si>
  <si>
    <t>S</t>
  </si>
  <si>
    <t>Parc Central</t>
  </si>
  <si>
    <t>Parc amenajat cu gazon natural si alei betonate</t>
  </si>
  <si>
    <t xml:space="preserve">Monument Parc Central                         </t>
  </si>
  <si>
    <t>Monument comemorativ din beton placat cu marmura</t>
  </si>
  <si>
    <t>Fantana Parc Central</t>
  </si>
  <si>
    <t>Fantana din beton imbracat cu piatra si alee pietonala</t>
  </si>
  <si>
    <t>1.3.1.1.</t>
  </si>
  <si>
    <t>Statie de Autobuz Parc Central</t>
  </si>
  <si>
    <t>Policarbonat</t>
  </si>
  <si>
    <t xml:space="preserve">Statie de Autobuz str. Antului </t>
  </si>
  <si>
    <t>ANT</t>
  </si>
  <si>
    <t>Cladire administrativa fosta Primarie (Scoala)</t>
  </si>
  <si>
    <t>Ant nr. 179,</t>
  </si>
  <si>
    <t>Camin Cultural</t>
  </si>
  <si>
    <t>Carton asfaltic</t>
  </si>
  <si>
    <t>1.8.3.</t>
  </si>
  <si>
    <t xml:space="preserve">Fantana Arteziana </t>
  </si>
  <si>
    <t>Ant</t>
  </si>
  <si>
    <t>Fantana arteziana amenajata din zidarie din beton</t>
  </si>
  <si>
    <t xml:space="preserve">Statie de Autobuz </t>
  </si>
  <si>
    <t>TAMASDA</t>
  </si>
  <si>
    <t xml:space="preserve">Cladire administrativa                         </t>
  </si>
  <si>
    <t>Tamasada nr. 182</t>
  </si>
  <si>
    <t xml:space="preserve">Cladire Scoala veche                        </t>
  </si>
  <si>
    <t xml:space="preserve">Camin Cultural                        </t>
  </si>
  <si>
    <t>1.5.3.</t>
  </si>
  <si>
    <t>Magazie lemne Camin Cultural</t>
  </si>
  <si>
    <t>Tabla cutata</t>
  </si>
  <si>
    <t xml:space="preserve">Gradinita Tamasda                           </t>
  </si>
  <si>
    <t xml:space="preserve">Cladire Scoala noua                </t>
  </si>
  <si>
    <t>Tigla metalica</t>
  </si>
  <si>
    <t xml:space="preserve">Porti si Imprejmuire Scoala noua Tamasda                                                                                                </t>
  </si>
  <si>
    <t>L=150</t>
  </si>
  <si>
    <t>Locuinta Sociala</t>
  </si>
  <si>
    <t>Tamasada</t>
  </si>
  <si>
    <t>Monument Istoric Ruine Biserica
Tamasda</t>
  </si>
  <si>
    <t>Monument istoric Ruine Biserica edificata in anul 1200</t>
  </si>
  <si>
    <t>Statie de Autobuz 1
Tamasda</t>
  </si>
  <si>
    <t>Statie de Autobuz 2
Tamasda</t>
  </si>
  <si>
    <t>Statie de Autobuz 3
Tamasda</t>
  </si>
  <si>
    <t>Lemn</t>
  </si>
  <si>
    <t>nn</t>
  </si>
  <si>
    <t>teren sport</t>
  </si>
  <si>
    <t xml:space="preserve">Tigla </t>
  </si>
  <si>
    <t>TOTAL (lei)</t>
  </si>
  <si>
    <t xml:space="preserve">LISTA DE INVENTARIERE - DOMENIUL PUBLIC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</si>
</sst>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\-??_);_(@_)"/>
  </numFmts>
  <fonts count="11" x14ac:knownFonts="1"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  <font>
      <b/>
      <sz val="10"/>
      <color theme="1"/>
      <name val="Arial"/>
      <family val="2"/>
      <charset val="1"/>
    </font>
    <font>
      <b/>
      <sz val="12"/>
      <color theme="1"/>
      <name val="Arial"/>
      <family val="2"/>
      <charset val="1"/>
    </font>
    <font>
      <b/>
      <sz val="11"/>
      <color theme="1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color theme="0"/>
      <name val="Arial"/>
      <family val="2"/>
      <charset val="1"/>
    </font>
    <font>
      <sz val="11"/>
      <color theme="0"/>
      <name val="Calibri"/>
      <family val="2"/>
      <charset val="1"/>
    </font>
    <font>
      <sz val="10"/>
      <color theme="1"/>
      <name val="Calibri"/>
      <family val="2"/>
      <charset val="1"/>
    </font>
    <font>
      <sz val="11"/>
      <color theme="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theme="7"/>
        <bgColor rgb="FF808080"/>
      </patternFill>
    </fill>
    <fill>
      <patternFill patternType="solid">
        <fgColor theme="0"/>
        <bgColor rgb="FFFFFFCC"/>
      </patternFill>
    </fill>
    <fill>
      <patternFill patternType="solid">
        <fgColor theme="8" tint="0.39988402966399123"/>
        <bgColor rgb="FFB2B2B2"/>
      </patternFill>
    </fill>
  </fills>
  <borders count="3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4">
    <xf numFmtId="0" fontId="0" fillId="0" borderId="0"/>
    <xf numFmtId="164" fontId="10" fillId="0" borderId="0" applyBorder="0" applyProtection="0"/>
    <xf numFmtId="0" fontId="10" fillId="2" borderId="1" applyProtection="0"/>
    <xf numFmtId="0" fontId="8" fillId="3" borderId="0" applyBorder="0" applyProtection="0"/>
  </cellStyleXfs>
  <cellXfs count="76">
    <xf numFmtId="0" fontId="0" fillId="0" borderId="0" xfId="0"/>
    <xf numFmtId="0" fontId="7" fillId="3" borderId="36" xfId="3" applyFont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5" xfId="1" applyNumberFormat="1" applyFont="1" applyFill="1" applyBorder="1" applyAlignment="1" applyProtection="1">
      <alignment horizontal="center" vertical="center" wrapText="1"/>
    </xf>
    <xf numFmtId="49" fontId="5" fillId="4" borderId="13" xfId="2" applyNumberFormat="1" applyFont="1" applyFill="1" applyBorder="1" applyAlignment="1" applyProtection="1">
      <alignment horizontal="left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164" fontId="6" fillId="5" borderId="5" xfId="1" applyFont="1" applyFill="1" applyBorder="1" applyAlignment="1" applyProtection="1">
      <alignment horizontal="right" vertical="center"/>
    </xf>
    <xf numFmtId="0" fontId="1" fillId="0" borderId="16" xfId="0" applyFont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16" xfId="1" applyNumberFormat="1" applyFont="1" applyFill="1" applyBorder="1" applyAlignment="1" applyProtection="1">
      <alignment horizontal="center" vertical="center" wrapText="1"/>
    </xf>
    <xf numFmtId="49" fontId="5" fillId="4" borderId="18" xfId="2" applyNumberFormat="1" applyFont="1" applyFill="1" applyBorder="1" applyAlignment="1" applyProtection="1">
      <alignment horizontal="left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164" fontId="6" fillId="5" borderId="22" xfId="1" applyFont="1" applyFill="1" applyBorder="1" applyAlignment="1" applyProtection="1">
      <alignment horizontal="right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5" fillId="4" borderId="28" xfId="2" applyFont="1" applyFill="1" applyBorder="1" applyAlignment="1" applyProtection="1">
      <alignment horizontal="center" vertical="center"/>
    </xf>
    <xf numFmtId="49" fontId="5" fillId="4" borderId="29" xfId="2" applyNumberFormat="1" applyFont="1" applyFill="1" applyBorder="1" applyAlignment="1" applyProtection="1">
      <alignment horizontal="left" vertical="center" wrapText="1"/>
    </xf>
    <xf numFmtId="0" fontId="5" fillId="4" borderId="20" xfId="2" applyFont="1" applyFill="1" applyBorder="1" applyAlignment="1" applyProtection="1">
      <alignment horizontal="center" vertical="center"/>
    </xf>
    <xf numFmtId="0" fontId="1" fillId="4" borderId="16" xfId="0" applyFont="1" applyFill="1" applyBorder="1" applyAlignment="1">
      <alignment horizontal="center" vertical="center" wrapText="1"/>
    </xf>
    <xf numFmtId="0" fontId="5" fillId="4" borderId="27" xfId="2" applyFont="1" applyFill="1" applyBorder="1" applyAlignment="1" applyProtection="1">
      <alignment horizontal="left" vertical="center" wrapText="1"/>
    </xf>
    <xf numFmtId="0" fontId="5" fillId="4" borderId="18" xfId="2" applyFont="1" applyFill="1" applyBorder="1" applyAlignment="1" applyProtection="1">
      <alignment horizontal="left" vertical="center" wrapText="1"/>
    </xf>
    <xf numFmtId="0" fontId="5" fillId="4" borderId="17" xfId="2" applyFont="1" applyFill="1" applyBorder="1" applyAlignment="1" applyProtection="1">
      <alignment horizontal="center" vertical="center"/>
    </xf>
    <xf numFmtId="0" fontId="5" fillId="4" borderId="29" xfId="2" applyFont="1" applyFill="1" applyBorder="1" applyAlignment="1" applyProtection="1">
      <alignment horizontal="left" vertical="center" wrapText="1"/>
    </xf>
    <xf numFmtId="49" fontId="5" fillId="4" borderId="27" xfId="2" applyNumberFormat="1" applyFont="1" applyFill="1" applyBorder="1" applyAlignment="1" applyProtection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1" fontId="5" fillId="4" borderId="27" xfId="2" applyNumberFormat="1" applyFont="1" applyFill="1" applyBorder="1" applyAlignment="1" applyProtection="1">
      <alignment horizontal="left" vertical="center" wrapText="1"/>
    </xf>
    <xf numFmtId="0" fontId="5" fillId="4" borderId="24" xfId="2" applyFont="1" applyFill="1" applyBorder="1" applyAlignment="1" applyProtection="1">
      <alignment horizontal="center" vertical="center"/>
    </xf>
    <xf numFmtId="0" fontId="5" fillId="4" borderId="32" xfId="2" applyFont="1" applyFill="1" applyBorder="1" applyAlignment="1" applyProtection="1">
      <alignment horizontal="left" vertical="center" wrapText="1"/>
    </xf>
    <xf numFmtId="49" fontId="5" fillId="4" borderId="24" xfId="2" applyNumberFormat="1" applyFont="1" applyFill="1" applyBorder="1" applyAlignment="1" applyProtection="1">
      <alignment horizontal="center" vertical="center" wrapText="1"/>
    </xf>
    <xf numFmtId="0" fontId="5" fillId="4" borderId="20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5" fillId="4" borderId="33" xfId="2" applyFont="1" applyFill="1" applyBorder="1" applyAlignment="1" applyProtection="1">
      <alignment horizontal="left" vertical="center" wrapText="1"/>
    </xf>
    <xf numFmtId="1" fontId="5" fillId="4" borderId="32" xfId="2" applyNumberFormat="1" applyFont="1" applyFill="1" applyBorder="1" applyAlignment="1" applyProtection="1">
      <alignment horizontal="left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/>
    </xf>
    <xf numFmtId="0" fontId="1" fillId="4" borderId="31" xfId="0" applyFont="1" applyFill="1" applyBorder="1" applyAlignment="1">
      <alignment horizontal="center" vertical="center" wrapText="1"/>
    </xf>
    <xf numFmtId="1" fontId="5" fillId="4" borderId="34" xfId="2" applyNumberFormat="1" applyFont="1" applyFill="1" applyBorder="1" applyAlignment="1" applyProtection="1">
      <alignment horizontal="left" vertical="center" wrapText="1"/>
    </xf>
    <xf numFmtId="0" fontId="5" fillId="4" borderId="23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left" vertical="center" wrapText="1"/>
    </xf>
    <xf numFmtId="0" fontId="5" fillId="4" borderId="2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7" fillId="3" borderId="2" xfId="1" applyFont="1" applyFill="1" applyBorder="1" applyAlignment="1" applyProtection="1">
      <alignment horizontal="center" vertical="center"/>
    </xf>
    <xf numFmtId="0" fontId="9" fillId="0" borderId="0" xfId="0" applyFont="1"/>
    <xf numFmtId="0" fontId="9" fillId="0" borderId="37" xfId="0" applyFont="1" applyBorder="1"/>
  </cellXfs>
  <cellStyles count="4">
    <cellStyle name="Comma" xfId="1" builtinId="3"/>
    <cellStyle name="Excel Built-in Accent4" xfId="3" xr:uid="{00000000-0005-0000-0000-000007000000}"/>
    <cellStyle name="Excel Built-in Note" xfId="2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8064A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82"/>
  <sheetViews>
    <sheetView tabSelected="1" topLeftCell="D1" zoomScaleNormal="100" workbookViewId="0">
      <selection activeCell="G2" sqref="G2:Q2"/>
    </sheetView>
  </sheetViews>
  <sheetFormatPr defaultColWidth="9.140625" defaultRowHeight="12.75" x14ac:dyDescent="0.2"/>
  <cols>
    <col min="1" max="1" width="9.140625" style="14"/>
    <col min="2" max="2" width="5.7109375" style="14" customWidth="1"/>
    <col min="3" max="3" width="7.85546875" style="14" customWidth="1"/>
    <col min="4" max="4" width="8.42578125" style="14" customWidth="1"/>
    <col min="5" max="5" width="36.42578125" style="14" customWidth="1"/>
    <col min="6" max="6" width="17.28515625" style="14" customWidth="1"/>
    <col min="7" max="7" width="6.42578125" style="14" customWidth="1"/>
    <col min="8" max="9" width="8" style="14" customWidth="1"/>
    <col min="10" max="10" width="3.85546875" style="14" customWidth="1"/>
    <col min="11" max="11" width="6.140625" style="14" customWidth="1"/>
    <col min="12" max="12" width="10.42578125" style="14" customWidth="1"/>
    <col min="13" max="13" width="8.85546875" style="14" customWidth="1"/>
    <col min="14" max="14" width="10.7109375" style="14" customWidth="1"/>
    <col min="15" max="15" width="17" style="14" customWidth="1"/>
    <col min="16" max="16" width="6.42578125" style="14" customWidth="1"/>
    <col min="17" max="17" width="19.85546875" style="14" customWidth="1"/>
    <col min="18" max="18" width="9.140625" style="14"/>
    <col min="19" max="19" width="17.28515625" style="14" customWidth="1"/>
    <col min="20" max="20" width="9.140625" style="14"/>
    <col min="21" max="21" width="12.85546875" style="14" customWidth="1"/>
    <col min="22" max="16384" width="9.140625" style="14"/>
  </cols>
  <sheetData>
    <row r="2" spans="2:17" x14ac:dyDescent="0.2">
      <c r="B2" s="13" t="s">
        <v>0</v>
      </c>
      <c r="C2" s="13"/>
      <c r="D2" s="13"/>
      <c r="E2" s="13"/>
      <c r="F2" s="13"/>
      <c r="G2" s="13" t="s">
        <v>153</v>
      </c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2:17" ht="15" customHeight="1" x14ac:dyDescent="0.2">
      <c r="B3" s="12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2:17" s="15" customFormat="1" ht="14.25" customHeight="1" x14ac:dyDescent="0.25">
      <c r="B4" s="11" t="s">
        <v>2</v>
      </c>
      <c r="C4" s="11" t="s">
        <v>3</v>
      </c>
      <c r="D4" s="10" t="s">
        <v>4</v>
      </c>
      <c r="E4" s="10" t="s">
        <v>5</v>
      </c>
      <c r="F4" s="10" t="s">
        <v>6</v>
      </c>
      <c r="G4" s="11" t="s">
        <v>7</v>
      </c>
      <c r="H4" s="9" t="s">
        <v>8</v>
      </c>
      <c r="I4" s="9"/>
      <c r="J4" s="9"/>
      <c r="K4" s="9"/>
      <c r="L4" s="9"/>
      <c r="M4" s="9"/>
      <c r="N4" s="9"/>
      <c r="O4" s="9"/>
      <c r="P4" s="9"/>
      <c r="Q4" s="8" t="s">
        <v>9</v>
      </c>
    </row>
    <row r="5" spans="2:17" s="15" customFormat="1" ht="14.25" customHeight="1" x14ac:dyDescent="0.25">
      <c r="B5" s="11"/>
      <c r="C5" s="11"/>
      <c r="D5" s="10"/>
      <c r="E5" s="10"/>
      <c r="F5" s="10"/>
      <c r="G5" s="11"/>
      <c r="H5" s="7" t="s">
        <v>10</v>
      </c>
      <c r="I5" s="7"/>
      <c r="J5" s="7"/>
      <c r="K5" s="7"/>
      <c r="L5" s="6" t="s">
        <v>11</v>
      </c>
      <c r="M5" s="5" t="s">
        <v>12</v>
      </c>
      <c r="N5" s="5" t="s">
        <v>13</v>
      </c>
      <c r="O5" s="5" t="s">
        <v>14</v>
      </c>
      <c r="P5" s="5" t="s">
        <v>15</v>
      </c>
      <c r="Q5" s="8"/>
    </row>
    <row r="6" spans="2:17" s="15" customFormat="1" ht="15" customHeight="1" x14ac:dyDescent="0.25">
      <c r="B6" s="11"/>
      <c r="C6" s="11"/>
      <c r="D6" s="10"/>
      <c r="E6" s="10"/>
      <c r="F6" s="10"/>
      <c r="G6" s="11"/>
      <c r="H6" s="18" t="s">
        <v>16</v>
      </c>
      <c r="I6" s="19" t="s">
        <v>17</v>
      </c>
      <c r="J6" s="20" t="s">
        <v>18</v>
      </c>
      <c r="K6" s="21" t="s">
        <v>19</v>
      </c>
      <c r="L6" s="6"/>
      <c r="M6" s="5"/>
      <c r="N6" s="5"/>
      <c r="O6" s="5"/>
      <c r="P6" s="5"/>
      <c r="Q6" s="8"/>
    </row>
    <row r="7" spans="2:17" s="15" customFormat="1" x14ac:dyDescent="0.25">
      <c r="B7" s="22">
        <v>0</v>
      </c>
      <c r="C7" s="22">
        <v>1</v>
      </c>
      <c r="D7" s="22">
        <f t="shared" ref="D7:P7" si="0">C7+1</f>
        <v>2</v>
      </c>
      <c r="E7" s="22">
        <f t="shared" si="0"/>
        <v>3</v>
      </c>
      <c r="F7" s="22">
        <f t="shared" si="0"/>
        <v>4</v>
      </c>
      <c r="G7" s="22">
        <f t="shared" si="0"/>
        <v>5</v>
      </c>
      <c r="H7" s="22">
        <f t="shared" si="0"/>
        <v>6</v>
      </c>
      <c r="I7" s="22">
        <f t="shared" si="0"/>
        <v>7</v>
      </c>
      <c r="J7" s="22">
        <f t="shared" si="0"/>
        <v>8</v>
      </c>
      <c r="K7" s="22">
        <f t="shared" si="0"/>
        <v>9</v>
      </c>
      <c r="L7" s="22">
        <f t="shared" si="0"/>
        <v>10</v>
      </c>
      <c r="M7" s="22">
        <f t="shared" si="0"/>
        <v>11</v>
      </c>
      <c r="N7" s="22">
        <f t="shared" si="0"/>
        <v>12</v>
      </c>
      <c r="O7" s="22">
        <f t="shared" si="0"/>
        <v>13</v>
      </c>
      <c r="P7" s="22">
        <f t="shared" si="0"/>
        <v>14</v>
      </c>
      <c r="Q7" s="22">
        <v>15</v>
      </c>
    </row>
    <row r="8" spans="2:17" s="15" customFormat="1" ht="18" customHeight="1" x14ac:dyDescent="0.25">
      <c r="B8" s="4" t="s">
        <v>20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2:17" s="15" customFormat="1" ht="18" customHeight="1" x14ac:dyDescent="0.25">
      <c r="B9" s="3" t="s">
        <v>21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2:17" s="15" customFormat="1" ht="12.75" customHeight="1" x14ac:dyDescent="0.25">
      <c r="B10" s="17">
        <v>1</v>
      </c>
      <c r="C10" s="23" t="s">
        <v>22</v>
      </c>
      <c r="D10" s="24">
        <v>1200000</v>
      </c>
      <c r="E10" s="25" t="s">
        <v>23</v>
      </c>
      <c r="F10" s="16" t="s">
        <v>24</v>
      </c>
      <c r="G10" s="26" t="s">
        <v>25</v>
      </c>
      <c r="H10" s="26">
        <v>208</v>
      </c>
      <c r="I10" s="26">
        <v>416</v>
      </c>
      <c r="J10" s="26"/>
      <c r="K10" s="17" t="s">
        <v>26</v>
      </c>
      <c r="L10" s="26">
        <v>15</v>
      </c>
      <c r="M10" s="17" t="s">
        <v>27</v>
      </c>
      <c r="N10" s="27" t="s">
        <v>28</v>
      </c>
      <c r="O10" s="17" t="s">
        <v>29</v>
      </c>
      <c r="P10" s="17">
        <v>1975</v>
      </c>
      <c r="Q10" s="28">
        <v>1038400</v>
      </c>
    </row>
    <row r="11" spans="2:17" s="15" customFormat="1" ht="12.75" customHeight="1" x14ac:dyDescent="0.25">
      <c r="B11" s="29">
        <v>2</v>
      </c>
      <c r="C11" s="30" t="s">
        <v>22</v>
      </c>
      <c r="D11" s="31">
        <v>1200001</v>
      </c>
      <c r="E11" s="32" t="s">
        <v>30</v>
      </c>
      <c r="F11" s="29" t="s">
        <v>24</v>
      </c>
      <c r="G11" s="33" t="s">
        <v>31</v>
      </c>
      <c r="H11" s="34">
        <v>65</v>
      </c>
      <c r="I11" s="34">
        <v>65</v>
      </c>
      <c r="J11" s="34"/>
      <c r="K11" s="29" t="s">
        <v>26</v>
      </c>
      <c r="L11" s="34">
        <v>4</v>
      </c>
      <c r="M11" s="29" t="s">
        <v>27</v>
      </c>
      <c r="N11" s="35" t="s">
        <v>28</v>
      </c>
      <c r="O11" s="29" t="s">
        <v>32</v>
      </c>
      <c r="P11" s="29">
        <v>1975</v>
      </c>
      <c r="Q11" s="36">
        <v>30300</v>
      </c>
    </row>
    <row r="12" spans="2:17" s="15" customFormat="1" ht="12.75" customHeight="1" x14ac:dyDescent="0.25">
      <c r="B12" s="29">
        <v>3</v>
      </c>
      <c r="C12" s="30" t="s">
        <v>33</v>
      </c>
      <c r="D12" s="31">
        <v>1200002</v>
      </c>
      <c r="E12" s="32" t="s">
        <v>34</v>
      </c>
      <c r="F12" s="29" t="s">
        <v>24</v>
      </c>
      <c r="G12" s="33" t="s">
        <v>31</v>
      </c>
      <c r="H12" s="34" t="s">
        <v>35</v>
      </c>
      <c r="I12" s="34" t="s">
        <v>36</v>
      </c>
      <c r="J12" s="34"/>
      <c r="K12" s="29" t="s">
        <v>37</v>
      </c>
      <c r="L12" s="2" t="s">
        <v>38</v>
      </c>
      <c r="M12" s="2"/>
      <c r="N12" s="2"/>
      <c r="O12" s="2"/>
      <c r="P12" s="29">
        <v>1975</v>
      </c>
      <c r="Q12" s="36">
        <v>4682</v>
      </c>
    </row>
    <row r="13" spans="2:17" s="15" customFormat="1" ht="12.75" customHeight="1" x14ac:dyDescent="0.25">
      <c r="B13" s="29">
        <v>4</v>
      </c>
      <c r="C13" s="30" t="s">
        <v>39</v>
      </c>
      <c r="D13" s="31">
        <v>1200003</v>
      </c>
      <c r="E13" s="32" t="s">
        <v>40</v>
      </c>
      <c r="F13" s="29" t="s">
        <v>24</v>
      </c>
      <c r="G13" s="33" t="s">
        <v>31</v>
      </c>
      <c r="H13" s="34" t="s">
        <v>41</v>
      </c>
      <c r="I13" s="34" t="s">
        <v>36</v>
      </c>
      <c r="J13" s="34"/>
      <c r="K13" s="29" t="s">
        <v>37</v>
      </c>
      <c r="L13" s="2" t="s">
        <v>42</v>
      </c>
      <c r="M13" s="2"/>
      <c r="N13" s="2"/>
      <c r="O13" s="2"/>
      <c r="P13" s="29">
        <v>2004</v>
      </c>
      <c r="Q13" s="36">
        <v>2410</v>
      </c>
    </row>
    <row r="14" spans="2:17" s="15" customFormat="1" ht="12.75" customHeight="1" x14ac:dyDescent="0.25">
      <c r="B14" s="29">
        <v>5</v>
      </c>
      <c r="C14" s="30" t="s">
        <v>43</v>
      </c>
      <c r="D14" s="31">
        <v>1200004</v>
      </c>
      <c r="E14" s="32" t="s">
        <v>44</v>
      </c>
      <c r="F14" s="29" t="s">
        <v>45</v>
      </c>
      <c r="G14" s="33" t="s">
        <v>31</v>
      </c>
      <c r="H14" s="34">
        <v>711</v>
      </c>
      <c r="I14" s="34">
        <v>711</v>
      </c>
      <c r="J14" s="34"/>
      <c r="K14" s="29" t="s">
        <v>26</v>
      </c>
      <c r="L14" s="33">
        <v>13</v>
      </c>
      <c r="M14" s="37" t="s">
        <v>27</v>
      </c>
      <c r="N14" s="38" t="s">
        <v>28</v>
      </c>
      <c r="O14" s="37" t="s">
        <v>29</v>
      </c>
      <c r="P14" s="29">
        <v>1975</v>
      </c>
      <c r="Q14" s="36">
        <v>1559700</v>
      </c>
    </row>
    <row r="15" spans="2:17" s="15" customFormat="1" ht="12.75" customHeight="1" x14ac:dyDescent="0.25">
      <c r="B15" s="29">
        <v>6</v>
      </c>
      <c r="C15" s="30" t="s">
        <v>43</v>
      </c>
      <c r="D15" s="31">
        <v>1200005</v>
      </c>
      <c r="E15" s="32" t="s">
        <v>46</v>
      </c>
      <c r="F15" s="29" t="s">
        <v>47</v>
      </c>
      <c r="G15" s="33" t="s">
        <v>25</v>
      </c>
      <c r="H15" s="34">
        <v>516</v>
      </c>
      <c r="I15" s="34">
        <v>998</v>
      </c>
      <c r="J15" s="34"/>
      <c r="K15" s="29" t="s">
        <v>26</v>
      </c>
      <c r="L15" s="39">
        <v>20</v>
      </c>
      <c r="M15" s="40" t="s">
        <v>27</v>
      </c>
      <c r="N15" s="41" t="s">
        <v>28</v>
      </c>
      <c r="O15" s="40" t="s">
        <v>29</v>
      </c>
      <c r="P15" s="29">
        <v>1970</v>
      </c>
      <c r="Q15" s="36">
        <v>2882500</v>
      </c>
    </row>
    <row r="16" spans="2:17" s="15" customFormat="1" ht="12.75" customHeight="1" x14ac:dyDescent="0.25">
      <c r="B16" s="29">
        <v>7</v>
      </c>
      <c r="C16" s="30" t="s">
        <v>48</v>
      </c>
      <c r="D16" s="31">
        <v>1200006</v>
      </c>
      <c r="E16" s="32" t="s">
        <v>49</v>
      </c>
      <c r="F16" s="29" t="s">
        <v>47</v>
      </c>
      <c r="G16" s="33" t="s">
        <v>31</v>
      </c>
      <c r="H16" s="34">
        <v>715</v>
      </c>
      <c r="I16" s="34">
        <v>715</v>
      </c>
      <c r="J16" s="34"/>
      <c r="K16" s="29" t="s">
        <v>26</v>
      </c>
      <c r="L16" s="2" t="s">
        <v>50</v>
      </c>
      <c r="M16" s="2"/>
      <c r="N16" s="2"/>
      <c r="O16" s="2"/>
      <c r="P16" s="29">
        <v>2010</v>
      </c>
      <c r="Q16" s="36">
        <v>116485</v>
      </c>
    </row>
    <row r="17" spans="2:17" s="15" customFormat="1" ht="12.75" customHeight="1" x14ac:dyDescent="0.25">
      <c r="B17" s="29">
        <v>8</v>
      </c>
      <c r="C17" s="30" t="s">
        <v>39</v>
      </c>
      <c r="D17" s="31">
        <v>1200007</v>
      </c>
      <c r="E17" s="32" t="s">
        <v>51</v>
      </c>
      <c r="F17" s="29" t="s">
        <v>47</v>
      </c>
      <c r="G17" s="33" t="s">
        <v>31</v>
      </c>
      <c r="H17" s="33" t="s">
        <v>52</v>
      </c>
      <c r="I17" s="34" t="s">
        <v>53</v>
      </c>
      <c r="J17" s="34"/>
      <c r="K17" s="29" t="s">
        <v>37</v>
      </c>
      <c r="L17" s="2" t="s">
        <v>54</v>
      </c>
      <c r="M17" s="2"/>
      <c r="N17" s="2"/>
      <c r="O17" s="2"/>
      <c r="P17" s="29">
        <v>2016</v>
      </c>
      <c r="Q17" s="36">
        <v>23974</v>
      </c>
    </row>
    <row r="18" spans="2:17" s="15" customFormat="1" ht="12.75" customHeight="1" x14ac:dyDescent="0.25">
      <c r="B18" s="29">
        <v>9</v>
      </c>
      <c r="C18" s="30" t="s">
        <v>43</v>
      </c>
      <c r="D18" s="31">
        <v>1200008</v>
      </c>
      <c r="E18" s="32" t="s">
        <v>55</v>
      </c>
      <c r="F18" s="29" t="s">
        <v>56</v>
      </c>
      <c r="G18" s="33" t="s">
        <v>25</v>
      </c>
      <c r="H18" s="34">
        <v>426.55</v>
      </c>
      <c r="I18" s="34">
        <v>831.15</v>
      </c>
      <c r="J18" s="34">
        <v>717.95</v>
      </c>
      <c r="K18" s="34" t="s">
        <v>26</v>
      </c>
      <c r="L18" s="34">
        <v>35</v>
      </c>
      <c r="M18" s="29" t="s">
        <v>27</v>
      </c>
      <c r="N18" s="35" t="s">
        <v>28</v>
      </c>
      <c r="O18" s="29" t="s">
        <v>29</v>
      </c>
      <c r="P18" s="42">
        <v>2021</v>
      </c>
      <c r="Q18" s="36">
        <v>2526259</v>
      </c>
    </row>
    <row r="19" spans="2:17" s="15" customFormat="1" ht="12.75" customHeight="1" x14ac:dyDescent="0.25">
      <c r="B19" s="29">
        <v>10</v>
      </c>
      <c r="C19" s="43" t="s">
        <v>57</v>
      </c>
      <c r="D19" s="31">
        <v>1200009</v>
      </c>
      <c r="E19" s="44" t="s">
        <v>58</v>
      </c>
      <c r="F19" s="29" t="s">
        <v>56</v>
      </c>
      <c r="G19" s="34" t="s">
        <v>31</v>
      </c>
      <c r="H19" s="34">
        <v>13.25</v>
      </c>
      <c r="I19" s="34"/>
      <c r="J19" s="34"/>
      <c r="K19" s="34" t="s">
        <v>26</v>
      </c>
      <c r="L19" s="34">
        <v>1</v>
      </c>
      <c r="M19" s="29" t="s">
        <v>27</v>
      </c>
      <c r="N19" s="35" t="s">
        <v>28</v>
      </c>
      <c r="O19" s="29" t="s">
        <v>29</v>
      </c>
      <c r="P19" s="42">
        <v>2021</v>
      </c>
      <c r="Q19" s="36">
        <v>29800</v>
      </c>
    </row>
    <row r="20" spans="2:17" s="15" customFormat="1" ht="12.75" customHeight="1" x14ac:dyDescent="0.25">
      <c r="B20" s="29">
        <v>11</v>
      </c>
      <c r="C20" s="45" t="s">
        <v>39</v>
      </c>
      <c r="D20" s="46">
        <v>1200010</v>
      </c>
      <c r="E20" s="47" t="s">
        <v>59</v>
      </c>
      <c r="F20" s="29" t="s">
        <v>56</v>
      </c>
      <c r="G20" s="34" t="s">
        <v>31</v>
      </c>
      <c r="H20" s="34" t="s">
        <v>60</v>
      </c>
      <c r="I20" s="34" t="s">
        <v>36</v>
      </c>
      <c r="J20" s="34"/>
      <c r="K20" s="34" t="s">
        <v>37</v>
      </c>
      <c r="L20" s="2" t="s">
        <v>61</v>
      </c>
      <c r="M20" s="2"/>
      <c r="N20" s="2"/>
      <c r="O20" s="2"/>
      <c r="P20" s="42">
        <v>2021</v>
      </c>
      <c r="Q20" s="36">
        <v>38089</v>
      </c>
    </row>
    <row r="21" spans="2:17" s="15" customFormat="1" ht="12.75" customHeight="1" x14ac:dyDescent="0.25">
      <c r="B21" s="29">
        <v>12</v>
      </c>
      <c r="C21" s="30" t="s">
        <v>43</v>
      </c>
      <c r="D21" s="46">
        <v>1200011</v>
      </c>
      <c r="E21" s="48" t="s">
        <v>62</v>
      </c>
      <c r="F21" s="29" t="s">
        <v>63</v>
      </c>
      <c r="G21" s="33" t="s">
        <v>31</v>
      </c>
      <c r="H21" s="34">
        <v>448</v>
      </c>
      <c r="I21" s="34">
        <v>448</v>
      </c>
      <c r="J21" s="34"/>
      <c r="K21" s="34" t="s">
        <v>26</v>
      </c>
      <c r="L21" s="39">
        <v>9</v>
      </c>
      <c r="M21" s="40" t="s">
        <v>27</v>
      </c>
      <c r="N21" s="41" t="s">
        <v>28</v>
      </c>
      <c r="O21" s="40" t="s">
        <v>29</v>
      </c>
      <c r="P21" s="42">
        <v>1960</v>
      </c>
      <c r="Q21" s="36">
        <v>1527600</v>
      </c>
    </row>
    <row r="22" spans="2:17" s="15" customFormat="1" ht="12.75" customHeight="1" x14ac:dyDescent="0.25">
      <c r="B22" s="29">
        <f t="shared" ref="B22:B49" si="1">B21+1</f>
        <v>13</v>
      </c>
      <c r="C22" s="49" t="s">
        <v>39</v>
      </c>
      <c r="D22" s="46">
        <v>1200012</v>
      </c>
      <c r="E22" s="48" t="s">
        <v>64</v>
      </c>
      <c r="F22" s="29" t="s">
        <v>63</v>
      </c>
      <c r="G22" s="33" t="s">
        <v>31</v>
      </c>
      <c r="H22" s="34" t="s">
        <v>65</v>
      </c>
      <c r="I22" s="34" t="s">
        <v>36</v>
      </c>
      <c r="J22" s="34"/>
      <c r="K22" s="34" t="s">
        <v>37</v>
      </c>
      <c r="L22" s="2" t="s">
        <v>54</v>
      </c>
      <c r="M22" s="2"/>
      <c r="N22" s="2"/>
      <c r="O22" s="2"/>
      <c r="P22" s="42">
        <v>2020</v>
      </c>
      <c r="Q22" s="36">
        <v>18058</v>
      </c>
    </row>
    <row r="23" spans="2:17" s="15" customFormat="1" ht="12.75" customHeight="1" x14ac:dyDescent="0.25">
      <c r="B23" s="29">
        <f t="shared" si="1"/>
        <v>14</v>
      </c>
      <c r="C23" s="49" t="s">
        <v>43</v>
      </c>
      <c r="D23" s="46">
        <v>1200013</v>
      </c>
      <c r="E23" s="48" t="s">
        <v>66</v>
      </c>
      <c r="F23" s="29" t="s">
        <v>67</v>
      </c>
      <c r="G23" s="33" t="s">
        <v>31</v>
      </c>
      <c r="H23" s="34">
        <v>180</v>
      </c>
      <c r="I23" s="34">
        <v>357</v>
      </c>
      <c r="J23" s="34"/>
      <c r="K23" s="34" t="s">
        <v>26</v>
      </c>
      <c r="L23" s="34">
        <v>21</v>
      </c>
      <c r="M23" s="29" t="s">
        <v>27</v>
      </c>
      <c r="N23" s="35" t="s">
        <v>28</v>
      </c>
      <c r="O23" s="29" t="s">
        <v>29</v>
      </c>
      <c r="P23" s="42">
        <v>1978</v>
      </c>
      <c r="Q23" s="36">
        <v>506200</v>
      </c>
    </row>
    <row r="24" spans="2:17" s="15" customFormat="1" ht="12.75" customHeight="1" x14ac:dyDescent="0.25">
      <c r="B24" s="29">
        <f t="shared" si="1"/>
        <v>15</v>
      </c>
      <c r="C24" s="43" t="s">
        <v>43</v>
      </c>
      <c r="D24" s="46">
        <v>1200014</v>
      </c>
      <c r="E24" s="50" t="s">
        <v>68</v>
      </c>
      <c r="F24" s="29" t="s">
        <v>56</v>
      </c>
      <c r="G24" s="33" t="s">
        <v>31</v>
      </c>
      <c r="H24" s="34">
        <v>158</v>
      </c>
      <c r="I24" s="34">
        <v>158</v>
      </c>
      <c r="J24" s="34"/>
      <c r="K24" s="29" t="s">
        <v>26</v>
      </c>
      <c r="L24" s="34">
        <v>3</v>
      </c>
      <c r="M24" s="29" t="s">
        <v>27</v>
      </c>
      <c r="N24" s="35" t="s">
        <v>28</v>
      </c>
      <c r="O24" s="29" t="s">
        <v>29</v>
      </c>
      <c r="P24" s="29">
        <v>2010</v>
      </c>
      <c r="Q24" s="36">
        <v>380900</v>
      </c>
    </row>
    <row r="25" spans="2:17" s="15" customFormat="1" ht="12.75" customHeight="1" x14ac:dyDescent="0.25">
      <c r="B25" s="29">
        <f t="shared" si="1"/>
        <v>16</v>
      </c>
      <c r="C25" s="30" t="s">
        <v>39</v>
      </c>
      <c r="D25" s="46">
        <v>1200015</v>
      </c>
      <c r="E25" s="51" t="s">
        <v>69</v>
      </c>
      <c r="F25" s="29" t="s">
        <v>56</v>
      </c>
      <c r="G25" s="34" t="s">
        <v>31</v>
      </c>
      <c r="H25" s="34" t="s">
        <v>70</v>
      </c>
      <c r="I25" s="34" t="s">
        <v>71</v>
      </c>
      <c r="J25" s="34"/>
      <c r="K25" s="29" t="s">
        <v>37</v>
      </c>
      <c r="L25" s="2" t="s">
        <v>54</v>
      </c>
      <c r="M25" s="2"/>
      <c r="N25" s="2"/>
      <c r="O25" s="2"/>
      <c r="P25" s="29">
        <v>2018</v>
      </c>
      <c r="Q25" s="36">
        <v>27914</v>
      </c>
    </row>
    <row r="26" spans="2:17" s="15" customFormat="1" ht="12.75" customHeight="1" x14ac:dyDescent="0.25">
      <c r="B26" s="29">
        <f t="shared" si="1"/>
        <v>17</v>
      </c>
      <c r="C26" s="43" t="s">
        <v>43</v>
      </c>
      <c r="D26" s="46">
        <v>1200019</v>
      </c>
      <c r="E26" s="51" t="s">
        <v>72</v>
      </c>
      <c r="F26" s="29" t="s">
        <v>73</v>
      </c>
      <c r="G26" s="33" t="s">
        <v>74</v>
      </c>
      <c r="H26" s="34">
        <v>379</v>
      </c>
      <c r="I26" s="34">
        <v>379</v>
      </c>
      <c r="J26" s="34"/>
      <c r="K26" s="29" t="s">
        <v>26</v>
      </c>
      <c r="L26" s="39">
        <v>14</v>
      </c>
      <c r="M26" s="40" t="s">
        <v>27</v>
      </c>
      <c r="N26" s="41" t="s">
        <v>28</v>
      </c>
      <c r="O26" s="40" t="s">
        <v>75</v>
      </c>
      <c r="P26" s="29">
        <v>2011</v>
      </c>
      <c r="Q26" s="36">
        <v>1250300</v>
      </c>
    </row>
    <row r="27" spans="2:17" s="15" customFormat="1" ht="12.75" customHeight="1" x14ac:dyDescent="0.25">
      <c r="B27" s="29">
        <f t="shared" si="1"/>
        <v>18</v>
      </c>
      <c r="C27" s="30" t="s">
        <v>48</v>
      </c>
      <c r="D27" s="46">
        <v>1200020</v>
      </c>
      <c r="E27" s="51" t="s">
        <v>76</v>
      </c>
      <c r="F27" s="29" t="s">
        <v>73</v>
      </c>
      <c r="G27" s="33" t="s">
        <v>31</v>
      </c>
      <c r="H27" s="52">
        <v>760</v>
      </c>
      <c r="I27" s="52">
        <v>760</v>
      </c>
      <c r="J27" s="52"/>
      <c r="K27" s="29" t="s">
        <v>26</v>
      </c>
      <c r="L27" s="2" t="s">
        <v>77</v>
      </c>
      <c r="M27" s="2"/>
      <c r="N27" s="2"/>
      <c r="O27" s="2"/>
      <c r="P27" s="29">
        <v>2011</v>
      </c>
      <c r="Q27" s="36">
        <v>176220</v>
      </c>
    </row>
    <row r="28" spans="2:17" s="15" customFormat="1" ht="12.75" customHeight="1" x14ac:dyDescent="0.25">
      <c r="B28" s="29">
        <f t="shared" si="1"/>
        <v>19</v>
      </c>
      <c r="C28" s="43" t="s">
        <v>43</v>
      </c>
      <c r="D28" s="46">
        <v>1200021</v>
      </c>
      <c r="E28" s="51" t="s">
        <v>78</v>
      </c>
      <c r="F28" s="29" t="s">
        <v>56</v>
      </c>
      <c r="G28" s="33" t="s">
        <v>31</v>
      </c>
      <c r="H28" s="34">
        <v>193</v>
      </c>
      <c r="I28" s="34">
        <v>193</v>
      </c>
      <c r="J28" s="34"/>
      <c r="K28" s="29" t="s">
        <v>26</v>
      </c>
      <c r="L28" s="53">
        <v>8</v>
      </c>
      <c r="M28" s="54" t="s">
        <v>27</v>
      </c>
      <c r="N28" s="15" t="s">
        <v>28</v>
      </c>
      <c r="O28" s="54" t="s">
        <v>29</v>
      </c>
      <c r="P28" s="29">
        <v>1980</v>
      </c>
      <c r="Q28" s="36">
        <v>365700</v>
      </c>
    </row>
    <row r="29" spans="2:17" s="15" customFormat="1" ht="12.75" customHeight="1" x14ac:dyDescent="0.25">
      <c r="B29" s="29">
        <f t="shared" si="1"/>
        <v>20</v>
      </c>
      <c r="C29" s="55" t="s">
        <v>48</v>
      </c>
      <c r="D29" s="46">
        <v>1200022</v>
      </c>
      <c r="E29" s="51" t="s">
        <v>79</v>
      </c>
      <c r="F29" s="29" t="s">
        <v>56</v>
      </c>
      <c r="G29" s="34" t="s">
        <v>31</v>
      </c>
      <c r="H29" s="34">
        <v>6250</v>
      </c>
      <c r="I29" s="34">
        <v>6250</v>
      </c>
      <c r="J29" s="34"/>
      <c r="K29" s="29" t="s">
        <v>26</v>
      </c>
      <c r="L29" s="2" t="s">
        <v>80</v>
      </c>
      <c r="M29" s="2"/>
      <c r="N29" s="2"/>
      <c r="O29" s="2"/>
      <c r="P29" s="29">
        <v>1980</v>
      </c>
      <c r="Q29" s="36">
        <v>77700</v>
      </c>
    </row>
    <row r="30" spans="2:17" s="15" customFormat="1" ht="12.75" customHeight="1" x14ac:dyDescent="0.25">
      <c r="B30" s="29">
        <f t="shared" si="1"/>
        <v>21</v>
      </c>
      <c r="C30" s="43" t="s">
        <v>39</v>
      </c>
      <c r="D30" s="46">
        <v>1200023</v>
      </c>
      <c r="E30" s="56" t="s">
        <v>81</v>
      </c>
      <c r="F30" s="29" t="s">
        <v>56</v>
      </c>
      <c r="G30" s="34" t="s">
        <v>31</v>
      </c>
      <c r="H30" s="34" t="s">
        <v>82</v>
      </c>
      <c r="I30" s="34" t="s">
        <v>36</v>
      </c>
      <c r="J30" s="34"/>
      <c r="K30" s="29" t="s">
        <v>37</v>
      </c>
      <c r="L30" s="2" t="s">
        <v>83</v>
      </c>
      <c r="M30" s="2"/>
      <c r="N30" s="2"/>
      <c r="O30" s="2"/>
      <c r="P30" s="29">
        <v>1980</v>
      </c>
      <c r="Q30" s="36">
        <v>8414</v>
      </c>
    </row>
    <row r="31" spans="2:17" s="15" customFormat="1" ht="12.75" customHeight="1" x14ac:dyDescent="0.25">
      <c r="B31" s="29">
        <f t="shared" si="1"/>
        <v>22</v>
      </c>
      <c r="C31" s="45" t="s">
        <v>43</v>
      </c>
      <c r="D31" s="46">
        <v>1200024</v>
      </c>
      <c r="E31" s="51" t="s">
        <v>84</v>
      </c>
      <c r="F31" s="29" t="s">
        <v>56</v>
      </c>
      <c r="G31" s="34" t="s">
        <v>31</v>
      </c>
      <c r="H31" s="34">
        <v>266</v>
      </c>
      <c r="I31" s="34">
        <v>266</v>
      </c>
      <c r="J31" s="34"/>
      <c r="K31" s="29" t="s">
        <v>26</v>
      </c>
      <c r="L31" s="2" t="s">
        <v>85</v>
      </c>
      <c r="M31" s="2"/>
      <c r="N31" s="2"/>
      <c r="O31" s="2"/>
      <c r="P31" s="29">
        <v>2016</v>
      </c>
      <c r="Q31" s="36">
        <v>442800</v>
      </c>
    </row>
    <row r="32" spans="2:17" s="15" customFormat="1" ht="12.75" customHeight="1" x14ac:dyDescent="0.25">
      <c r="B32" s="29">
        <f t="shared" si="1"/>
        <v>23</v>
      </c>
      <c r="C32" s="57" t="s">
        <v>22</v>
      </c>
      <c r="D32" s="46">
        <v>1200025</v>
      </c>
      <c r="E32" s="58" t="s">
        <v>86</v>
      </c>
      <c r="F32" s="29" t="s">
        <v>56</v>
      </c>
      <c r="G32" s="34" t="s">
        <v>25</v>
      </c>
      <c r="H32" s="34">
        <v>131</v>
      </c>
      <c r="I32" s="34">
        <v>262</v>
      </c>
      <c r="J32" s="34"/>
      <c r="K32" s="29" t="s">
        <v>26</v>
      </c>
      <c r="L32" s="33">
        <v>9</v>
      </c>
      <c r="M32" s="54" t="s">
        <v>27</v>
      </c>
      <c r="N32" s="38" t="s">
        <v>28</v>
      </c>
      <c r="O32" s="54" t="s">
        <v>87</v>
      </c>
      <c r="P32" s="29">
        <v>1981</v>
      </c>
      <c r="Q32" s="36">
        <v>366800</v>
      </c>
    </row>
    <row r="33" spans="2:17" s="15" customFormat="1" ht="12.75" customHeight="1" x14ac:dyDescent="0.25">
      <c r="B33" s="29">
        <f t="shared" si="1"/>
        <v>24</v>
      </c>
      <c r="C33" s="45" t="s">
        <v>22</v>
      </c>
      <c r="D33" s="46">
        <v>1200026</v>
      </c>
      <c r="E33" s="51" t="s">
        <v>88</v>
      </c>
      <c r="F33" s="29" t="s">
        <v>56</v>
      </c>
      <c r="G33" s="34" t="s">
        <v>25</v>
      </c>
      <c r="H33" s="34">
        <v>215</v>
      </c>
      <c r="I33" s="34">
        <v>430</v>
      </c>
      <c r="J33" s="34"/>
      <c r="K33" s="29" t="s">
        <v>26</v>
      </c>
      <c r="L33" s="53">
        <v>13</v>
      </c>
      <c r="M33" s="40" t="s">
        <v>27</v>
      </c>
      <c r="N33" s="15" t="s">
        <v>28</v>
      </c>
      <c r="O33" s="40" t="s">
        <v>29</v>
      </c>
      <c r="P33" s="29">
        <v>1972</v>
      </c>
      <c r="Q33" s="36">
        <v>573200</v>
      </c>
    </row>
    <row r="34" spans="2:17" s="15" customFormat="1" ht="12.75" customHeight="1" x14ac:dyDescent="0.25">
      <c r="B34" s="29">
        <f t="shared" si="1"/>
        <v>25</v>
      </c>
      <c r="C34" s="59" t="s">
        <v>89</v>
      </c>
      <c r="D34" s="46">
        <v>1200027</v>
      </c>
      <c r="E34" s="58" t="s">
        <v>90</v>
      </c>
      <c r="F34" s="29" t="s">
        <v>56</v>
      </c>
      <c r="G34" s="34" t="s">
        <v>31</v>
      </c>
      <c r="H34" s="34">
        <v>75</v>
      </c>
      <c r="I34" s="34">
        <v>75</v>
      </c>
      <c r="J34" s="34"/>
      <c r="K34" s="29" t="s">
        <v>26</v>
      </c>
      <c r="L34" s="34">
        <v>5</v>
      </c>
      <c r="M34" s="29" t="s">
        <v>27</v>
      </c>
      <c r="N34" s="35" t="s">
        <v>28</v>
      </c>
      <c r="O34" s="29" t="s">
        <v>87</v>
      </c>
      <c r="P34" s="29">
        <v>1972</v>
      </c>
      <c r="Q34" s="36">
        <v>21200</v>
      </c>
    </row>
    <row r="35" spans="2:17" s="15" customFormat="1" ht="12.75" customHeight="1" x14ac:dyDescent="0.25">
      <c r="B35" s="29">
        <f t="shared" si="1"/>
        <v>26</v>
      </c>
      <c r="C35" s="60" t="s">
        <v>22</v>
      </c>
      <c r="D35" s="46">
        <v>1200028</v>
      </c>
      <c r="E35" s="56" t="s">
        <v>91</v>
      </c>
      <c r="F35" s="29" t="s">
        <v>56</v>
      </c>
      <c r="G35" s="34" t="s">
        <v>31</v>
      </c>
      <c r="H35" s="34">
        <v>91</v>
      </c>
      <c r="I35" s="34">
        <v>91</v>
      </c>
      <c r="J35" s="34"/>
      <c r="K35" s="29" t="s">
        <v>26</v>
      </c>
      <c r="L35" s="34">
        <v>5</v>
      </c>
      <c r="M35" s="29" t="s">
        <v>27</v>
      </c>
      <c r="N35" s="35" t="s">
        <v>28</v>
      </c>
      <c r="O35" s="29" t="s">
        <v>87</v>
      </c>
      <c r="P35" s="29">
        <v>1989</v>
      </c>
      <c r="Q35" s="36">
        <v>58300</v>
      </c>
    </row>
    <row r="36" spans="2:17" s="15" customFormat="1" ht="12.75" customHeight="1" x14ac:dyDescent="0.25">
      <c r="B36" s="29">
        <f t="shared" si="1"/>
        <v>27</v>
      </c>
      <c r="C36" s="59" t="s">
        <v>22</v>
      </c>
      <c r="D36" s="46">
        <v>1200029</v>
      </c>
      <c r="E36" s="56" t="s">
        <v>92</v>
      </c>
      <c r="F36" s="29" t="s">
        <v>56</v>
      </c>
      <c r="G36" s="34" t="s">
        <v>93</v>
      </c>
      <c r="H36" s="34">
        <v>45</v>
      </c>
      <c r="I36" s="34">
        <v>45</v>
      </c>
      <c r="J36" s="34"/>
      <c r="K36" s="29" t="s">
        <v>26</v>
      </c>
      <c r="L36" s="34">
        <v>2</v>
      </c>
      <c r="M36" s="29" t="s">
        <v>27</v>
      </c>
      <c r="N36" s="35" t="s">
        <v>27</v>
      </c>
      <c r="O36" s="29" t="s">
        <v>87</v>
      </c>
      <c r="P36" s="29">
        <v>1972</v>
      </c>
      <c r="Q36" s="36">
        <v>41200</v>
      </c>
    </row>
    <row r="37" spans="2:17" s="15" customFormat="1" ht="12.75" customHeight="1" x14ac:dyDescent="0.25">
      <c r="B37" s="29">
        <f t="shared" si="1"/>
        <v>28</v>
      </c>
      <c r="C37" s="60" t="s">
        <v>22</v>
      </c>
      <c r="D37" s="46">
        <v>1200030</v>
      </c>
      <c r="E37" s="56" t="s">
        <v>91</v>
      </c>
      <c r="F37" s="29" t="s">
        <v>56</v>
      </c>
      <c r="G37" s="34" t="s">
        <v>31</v>
      </c>
      <c r="H37" s="34">
        <v>20</v>
      </c>
      <c r="I37" s="34">
        <v>20</v>
      </c>
      <c r="J37" s="34"/>
      <c r="K37" s="29" t="s">
        <v>26</v>
      </c>
      <c r="L37" s="34">
        <v>1</v>
      </c>
      <c r="M37" s="40" t="s">
        <v>27</v>
      </c>
      <c r="N37" s="35" t="s">
        <v>28</v>
      </c>
      <c r="O37" s="40" t="s">
        <v>87</v>
      </c>
      <c r="P37" s="29">
        <v>1972</v>
      </c>
      <c r="Q37" s="36">
        <v>4900</v>
      </c>
    </row>
    <row r="38" spans="2:17" s="15" customFormat="1" ht="12.75" customHeight="1" x14ac:dyDescent="0.25">
      <c r="B38" s="29">
        <f t="shared" si="1"/>
        <v>29</v>
      </c>
      <c r="C38" s="60" t="s">
        <v>94</v>
      </c>
      <c r="D38" s="46">
        <v>1200031</v>
      </c>
      <c r="E38" s="56" t="s">
        <v>95</v>
      </c>
      <c r="F38" s="29" t="s">
        <v>56</v>
      </c>
      <c r="G38" s="34" t="s">
        <v>31</v>
      </c>
      <c r="H38" s="34">
        <v>92</v>
      </c>
      <c r="I38" s="34">
        <v>92</v>
      </c>
      <c r="J38" s="34"/>
      <c r="K38" s="29" t="s">
        <v>26</v>
      </c>
      <c r="L38" s="34" t="s">
        <v>96</v>
      </c>
      <c r="M38" s="40" t="s">
        <v>27</v>
      </c>
      <c r="N38" s="35" t="s">
        <v>97</v>
      </c>
      <c r="O38" s="40" t="s">
        <v>32</v>
      </c>
      <c r="P38" s="29">
        <v>1972</v>
      </c>
      <c r="Q38" s="36">
        <v>7100</v>
      </c>
    </row>
    <row r="39" spans="2:17" s="15" customFormat="1" ht="12.75" customHeight="1" x14ac:dyDescent="0.25">
      <c r="B39" s="29">
        <f t="shared" si="1"/>
        <v>30</v>
      </c>
      <c r="C39" s="61" t="s">
        <v>98</v>
      </c>
      <c r="D39" s="46">
        <v>1200032</v>
      </c>
      <c r="E39" s="58" t="s">
        <v>99</v>
      </c>
      <c r="F39" s="29" t="s">
        <v>56</v>
      </c>
      <c r="G39" s="34" t="s">
        <v>31</v>
      </c>
      <c r="H39" s="34">
        <v>41</v>
      </c>
      <c r="I39" s="34">
        <v>41</v>
      </c>
      <c r="J39" s="34"/>
      <c r="K39" s="29" t="s">
        <v>26</v>
      </c>
      <c r="L39" s="34">
        <v>4</v>
      </c>
      <c r="M39" s="40" t="s">
        <v>27</v>
      </c>
      <c r="N39" s="35" t="s">
        <v>28</v>
      </c>
      <c r="O39" s="40" t="s">
        <v>29</v>
      </c>
      <c r="P39" s="29">
        <v>1988</v>
      </c>
      <c r="Q39" s="36">
        <v>19900</v>
      </c>
    </row>
    <row r="40" spans="2:17" s="15" customFormat="1" ht="12.75" customHeight="1" x14ac:dyDescent="0.25">
      <c r="B40" s="29">
        <f t="shared" si="1"/>
        <v>31</v>
      </c>
      <c r="C40" s="60" t="s">
        <v>98</v>
      </c>
      <c r="D40" s="46">
        <v>1200033</v>
      </c>
      <c r="E40" s="56" t="s">
        <v>100</v>
      </c>
      <c r="F40" s="29" t="s">
        <v>56</v>
      </c>
      <c r="G40" s="34" t="s">
        <v>31</v>
      </c>
      <c r="H40" s="34">
        <v>60</v>
      </c>
      <c r="I40" s="34">
        <v>60</v>
      </c>
      <c r="J40" s="34"/>
      <c r="K40" s="29" t="s">
        <v>26</v>
      </c>
      <c r="L40" s="34">
        <v>1</v>
      </c>
      <c r="M40" s="29" t="s">
        <v>27</v>
      </c>
      <c r="N40" s="35" t="s">
        <v>28</v>
      </c>
      <c r="O40" s="29" t="s">
        <v>29</v>
      </c>
      <c r="P40" s="29">
        <v>1988</v>
      </c>
      <c r="Q40" s="36">
        <v>20300</v>
      </c>
    </row>
    <row r="41" spans="2:17" s="15" customFormat="1" ht="12.75" customHeight="1" x14ac:dyDescent="0.25">
      <c r="B41" s="29">
        <f t="shared" si="1"/>
        <v>32</v>
      </c>
      <c r="C41" s="60" t="s">
        <v>39</v>
      </c>
      <c r="D41" s="46">
        <v>1200034</v>
      </c>
      <c r="E41" s="62" t="s">
        <v>101</v>
      </c>
      <c r="F41" s="29" t="s">
        <v>56</v>
      </c>
      <c r="G41" s="34" t="s">
        <v>31</v>
      </c>
      <c r="H41" s="34" t="s">
        <v>102</v>
      </c>
      <c r="I41" s="34" t="s">
        <v>103</v>
      </c>
      <c r="J41" s="34"/>
      <c r="K41" s="29" t="s">
        <v>37</v>
      </c>
      <c r="L41" s="2" t="s">
        <v>104</v>
      </c>
      <c r="M41" s="2"/>
      <c r="N41" s="2"/>
      <c r="O41" s="2"/>
      <c r="P41" s="29">
        <v>1988</v>
      </c>
      <c r="Q41" s="36">
        <v>7947</v>
      </c>
    </row>
    <row r="42" spans="2:17" s="15" customFormat="1" ht="12.75" customHeight="1" x14ac:dyDescent="0.25">
      <c r="B42" s="29">
        <f t="shared" si="1"/>
        <v>33</v>
      </c>
      <c r="C42" s="61" t="s">
        <v>22</v>
      </c>
      <c r="D42" s="46">
        <v>1200035</v>
      </c>
      <c r="E42" s="50" t="s">
        <v>105</v>
      </c>
      <c r="F42" s="29" t="s">
        <v>56</v>
      </c>
      <c r="G42" s="34" t="s">
        <v>31</v>
      </c>
      <c r="H42" s="34">
        <v>178</v>
      </c>
      <c r="I42" s="34">
        <v>178</v>
      </c>
      <c r="J42" s="34"/>
      <c r="K42" s="29" t="s">
        <v>26</v>
      </c>
      <c r="L42" s="34">
        <v>4</v>
      </c>
      <c r="M42" s="29" t="s">
        <v>27</v>
      </c>
      <c r="N42" s="35" t="s">
        <v>28</v>
      </c>
      <c r="O42" s="29" t="s">
        <v>29</v>
      </c>
      <c r="P42" s="29">
        <v>1952</v>
      </c>
      <c r="Q42" s="36">
        <v>164700</v>
      </c>
    </row>
    <row r="43" spans="2:17" s="15" customFormat="1" ht="12.75" customHeight="1" x14ac:dyDescent="0.25">
      <c r="B43" s="29">
        <f t="shared" si="1"/>
        <v>34</v>
      </c>
      <c r="C43" s="60" t="s">
        <v>22</v>
      </c>
      <c r="D43" s="46">
        <v>1200036</v>
      </c>
      <c r="E43" s="56" t="s">
        <v>105</v>
      </c>
      <c r="F43" s="29" t="s">
        <v>56</v>
      </c>
      <c r="G43" s="34" t="s">
        <v>31</v>
      </c>
      <c r="H43" s="34">
        <v>135</v>
      </c>
      <c r="I43" s="34">
        <v>135</v>
      </c>
      <c r="J43" s="34"/>
      <c r="K43" s="29" t="s">
        <v>26</v>
      </c>
      <c r="L43" s="34">
        <v>5</v>
      </c>
      <c r="M43" s="40" t="s">
        <v>27</v>
      </c>
      <c r="N43" s="35" t="s">
        <v>28</v>
      </c>
      <c r="O43" s="40"/>
      <c r="P43" s="29">
        <v>1952</v>
      </c>
      <c r="Q43" s="36">
        <v>12500</v>
      </c>
    </row>
    <row r="44" spans="2:17" s="15" customFormat="1" ht="12.75" customHeight="1" x14ac:dyDescent="0.25">
      <c r="B44" s="29">
        <f t="shared" si="1"/>
        <v>35</v>
      </c>
      <c r="C44" s="61" t="s">
        <v>22</v>
      </c>
      <c r="D44" s="46">
        <v>1200037</v>
      </c>
      <c r="E44" s="63" t="s">
        <v>106</v>
      </c>
      <c r="F44" s="29" t="s">
        <v>56</v>
      </c>
      <c r="G44" s="34" t="s">
        <v>107</v>
      </c>
      <c r="H44" s="34">
        <v>66</v>
      </c>
      <c r="I44" s="34">
        <v>66</v>
      </c>
      <c r="J44" s="34"/>
      <c r="K44" s="29" t="s">
        <v>26</v>
      </c>
      <c r="L44" s="39">
        <v>1</v>
      </c>
      <c r="M44" s="40" t="s">
        <v>27</v>
      </c>
      <c r="N44" s="41" t="s">
        <v>28</v>
      </c>
      <c r="O44" s="40" t="s">
        <v>87</v>
      </c>
      <c r="P44" s="29">
        <v>1952</v>
      </c>
      <c r="Q44" s="36">
        <v>36200</v>
      </c>
    </row>
    <row r="45" spans="2:17" s="15" customFormat="1" ht="12.75" customHeight="1" x14ac:dyDescent="0.25">
      <c r="B45" s="29">
        <f t="shared" si="1"/>
        <v>36</v>
      </c>
      <c r="C45" s="61" t="s">
        <v>48</v>
      </c>
      <c r="D45" s="46">
        <v>1200038</v>
      </c>
      <c r="E45" s="63" t="s">
        <v>108</v>
      </c>
      <c r="F45" s="29" t="s">
        <v>56</v>
      </c>
      <c r="G45" s="34" t="s">
        <v>31</v>
      </c>
      <c r="H45" s="34">
        <v>5156</v>
      </c>
      <c r="I45" s="34">
        <v>5156</v>
      </c>
      <c r="J45" s="34"/>
      <c r="K45" s="29" t="s">
        <v>26</v>
      </c>
      <c r="L45" s="2" t="s">
        <v>109</v>
      </c>
      <c r="M45" s="2"/>
      <c r="N45" s="2"/>
      <c r="O45" s="2"/>
      <c r="P45" s="29">
        <v>1990</v>
      </c>
      <c r="Q45" s="36">
        <v>271643</v>
      </c>
    </row>
    <row r="46" spans="2:17" s="15" customFormat="1" ht="12.75" customHeight="1" x14ac:dyDescent="0.25">
      <c r="B46" s="29">
        <f t="shared" si="1"/>
        <v>37</v>
      </c>
      <c r="C46" s="61" t="s">
        <v>43</v>
      </c>
      <c r="D46" s="46">
        <v>1200039</v>
      </c>
      <c r="E46" s="63" t="s">
        <v>110</v>
      </c>
      <c r="F46" s="29" t="s">
        <v>56</v>
      </c>
      <c r="G46" s="34" t="s">
        <v>31</v>
      </c>
      <c r="H46" s="34">
        <v>9</v>
      </c>
      <c r="I46" s="34">
        <v>9</v>
      </c>
      <c r="J46" s="34"/>
      <c r="K46" s="29" t="s">
        <v>26</v>
      </c>
      <c r="L46" s="2" t="s">
        <v>111</v>
      </c>
      <c r="M46" s="2"/>
      <c r="N46" s="2"/>
      <c r="O46" s="2"/>
      <c r="P46" s="29">
        <v>2012</v>
      </c>
      <c r="Q46" s="36">
        <v>78892</v>
      </c>
    </row>
    <row r="47" spans="2:17" s="15" customFormat="1" ht="12.75" customHeight="1" x14ac:dyDescent="0.25">
      <c r="B47" s="29">
        <f t="shared" si="1"/>
        <v>38</v>
      </c>
      <c r="C47" s="61" t="s">
        <v>48</v>
      </c>
      <c r="D47" s="46">
        <v>1200040</v>
      </c>
      <c r="E47" s="63" t="s">
        <v>112</v>
      </c>
      <c r="F47" s="29" t="s">
        <v>56</v>
      </c>
      <c r="G47" s="34" t="s">
        <v>31</v>
      </c>
      <c r="H47" s="34">
        <v>73</v>
      </c>
      <c r="I47" s="34">
        <v>73</v>
      </c>
      <c r="J47" s="34"/>
      <c r="K47" s="29" t="s">
        <v>26</v>
      </c>
      <c r="L47" s="2" t="s">
        <v>113</v>
      </c>
      <c r="M47" s="2"/>
      <c r="N47" s="2"/>
      <c r="O47" s="2"/>
      <c r="P47" s="29">
        <v>2018</v>
      </c>
      <c r="Q47" s="36">
        <v>27887</v>
      </c>
    </row>
    <row r="48" spans="2:17" s="15" customFormat="1" ht="12.75" customHeight="1" x14ac:dyDescent="0.25">
      <c r="B48" s="29">
        <f t="shared" si="1"/>
        <v>39</v>
      </c>
      <c r="C48" s="61" t="s">
        <v>114</v>
      </c>
      <c r="D48" s="46">
        <v>1200061</v>
      </c>
      <c r="E48" s="63" t="s">
        <v>115</v>
      </c>
      <c r="F48" s="29" t="s">
        <v>56</v>
      </c>
      <c r="G48" s="34" t="s">
        <v>31</v>
      </c>
      <c r="H48" s="34">
        <v>8</v>
      </c>
      <c r="I48" s="34">
        <v>8</v>
      </c>
      <c r="J48" s="34"/>
      <c r="K48" s="29" t="s">
        <v>26</v>
      </c>
      <c r="L48" s="33" t="s">
        <v>96</v>
      </c>
      <c r="M48" s="37" t="s">
        <v>27</v>
      </c>
      <c r="N48" s="38" t="s">
        <v>97</v>
      </c>
      <c r="O48" s="37" t="s">
        <v>116</v>
      </c>
      <c r="P48" s="29">
        <v>2010</v>
      </c>
      <c r="Q48" s="36">
        <v>4324</v>
      </c>
    </row>
    <row r="49" spans="2:17" s="15" customFormat="1" ht="12.75" customHeight="1" x14ac:dyDescent="0.25">
      <c r="B49" s="29">
        <f t="shared" si="1"/>
        <v>40</v>
      </c>
      <c r="C49" s="61" t="s">
        <v>114</v>
      </c>
      <c r="D49" s="64">
        <v>1200041</v>
      </c>
      <c r="E49" s="63" t="s">
        <v>117</v>
      </c>
      <c r="F49" s="29" t="s">
        <v>56</v>
      </c>
      <c r="G49" s="34" t="s">
        <v>31</v>
      </c>
      <c r="H49" s="34">
        <v>3.6</v>
      </c>
      <c r="I49" s="34">
        <v>3.6</v>
      </c>
      <c r="J49" s="34"/>
      <c r="K49" s="29" t="s">
        <v>26</v>
      </c>
      <c r="L49" s="34" t="s">
        <v>96</v>
      </c>
      <c r="M49" s="29" t="s">
        <v>27</v>
      </c>
      <c r="N49" s="35" t="s">
        <v>97</v>
      </c>
      <c r="O49" s="29" t="s">
        <v>116</v>
      </c>
      <c r="P49" s="29">
        <v>2010</v>
      </c>
      <c r="Q49" s="36">
        <v>2546</v>
      </c>
    </row>
    <row r="50" spans="2:17" s="15" customFormat="1" ht="18" customHeight="1" x14ac:dyDescent="0.25">
      <c r="B50" s="3" t="s">
        <v>118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2:17" s="15" customFormat="1" ht="12.75" customHeight="1" x14ac:dyDescent="0.25">
      <c r="B51" s="29">
        <f>B49+1</f>
        <v>41</v>
      </c>
      <c r="C51" s="61" t="s">
        <v>22</v>
      </c>
      <c r="D51" s="64">
        <v>1200042</v>
      </c>
      <c r="E51" s="63" t="s">
        <v>119</v>
      </c>
      <c r="F51" s="37" t="s">
        <v>120</v>
      </c>
      <c r="G51" s="34" t="s">
        <v>31</v>
      </c>
      <c r="H51" s="34">
        <v>120</v>
      </c>
      <c r="I51" s="34">
        <v>120</v>
      </c>
      <c r="J51" s="34"/>
      <c r="K51" s="29" t="s">
        <v>26</v>
      </c>
      <c r="L51" s="34">
        <v>4</v>
      </c>
      <c r="M51" s="29" t="s">
        <v>28</v>
      </c>
      <c r="N51" s="35" t="s">
        <v>28</v>
      </c>
      <c r="O51" s="29" t="s">
        <v>29</v>
      </c>
      <c r="P51" s="29">
        <v>1975</v>
      </c>
      <c r="Q51" s="36">
        <v>86000</v>
      </c>
    </row>
    <row r="52" spans="2:17" s="15" customFormat="1" ht="12.75" customHeight="1" x14ac:dyDescent="0.25">
      <c r="B52" s="29">
        <f>B51+1</f>
        <v>42</v>
      </c>
      <c r="C52" s="61" t="s">
        <v>89</v>
      </c>
      <c r="D52" s="64">
        <v>1200044</v>
      </c>
      <c r="E52" s="63" t="s">
        <v>121</v>
      </c>
      <c r="F52" s="37" t="s">
        <v>120</v>
      </c>
      <c r="G52" s="34" t="s">
        <v>31</v>
      </c>
      <c r="H52" s="34">
        <v>121</v>
      </c>
      <c r="I52" s="34">
        <v>121</v>
      </c>
      <c r="J52" s="34"/>
      <c r="K52" s="29" t="s">
        <v>26</v>
      </c>
      <c r="L52" s="39">
        <v>1</v>
      </c>
      <c r="M52" s="40" t="s">
        <v>28</v>
      </c>
      <c r="N52" s="41" t="s">
        <v>28</v>
      </c>
      <c r="O52" s="40" t="s">
        <v>122</v>
      </c>
      <c r="P52" s="29">
        <v>1975</v>
      </c>
      <c r="Q52" s="36">
        <v>195700</v>
      </c>
    </row>
    <row r="53" spans="2:17" s="15" customFormat="1" ht="12.75" customHeight="1" x14ac:dyDescent="0.25">
      <c r="B53" s="29">
        <f>B52+1</f>
        <v>43</v>
      </c>
      <c r="C53" s="61" t="s">
        <v>123</v>
      </c>
      <c r="D53" s="64">
        <v>1200045</v>
      </c>
      <c r="E53" s="63" t="s">
        <v>124</v>
      </c>
      <c r="F53" s="37" t="s">
        <v>125</v>
      </c>
      <c r="G53" s="34" t="s">
        <v>31</v>
      </c>
      <c r="H53" s="34">
        <v>9</v>
      </c>
      <c r="I53" s="34">
        <v>9</v>
      </c>
      <c r="J53" s="34"/>
      <c r="K53" s="29" t="s">
        <v>26</v>
      </c>
      <c r="L53" s="2" t="s">
        <v>126</v>
      </c>
      <c r="M53" s="2"/>
      <c r="N53" s="2"/>
      <c r="O53" s="2"/>
      <c r="P53" s="29">
        <v>1977</v>
      </c>
      <c r="Q53" s="36">
        <v>4600</v>
      </c>
    </row>
    <row r="54" spans="2:17" s="15" customFormat="1" ht="12.75" customHeight="1" x14ac:dyDescent="0.25">
      <c r="B54" s="29">
        <f>B53+1</f>
        <v>44</v>
      </c>
      <c r="C54" s="61" t="s">
        <v>114</v>
      </c>
      <c r="D54" s="64">
        <v>1200046</v>
      </c>
      <c r="E54" s="63" t="s">
        <v>127</v>
      </c>
      <c r="F54" s="37" t="s">
        <v>125</v>
      </c>
      <c r="G54" s="34" t="s">
        <v>31</v>
      </c>
      <c r="H54" s="34">
        <v>6</v>
      </c>
      <c r="I54" s="34">
        <v>6</v>
      </c>
      <c r="J54" s="34"/>
      <c r="K54" s="29" t="s">
        <v>26</v>
      </c>
      <c r="L54" s="33" t="s">
        <v>96</v>
      </c>
      <c r="M54" s="37" t="s">
        <v>27</v>
      </c>
      <c r="N54" s="38" t="s">
        <v>97</v>
      </c>
      <c r="O54" s="37" t="s">
        <v>116</v>
      </c>
      <c r="P54" s="29">
        <v>2010</v>
      </c>
      <c r="Q54" s="36">
        <v>2781</v>
      </c>
    </row>
    <row r="55" spans="2:17" s="15" customFormat="1" ht="18" customHeight="1" x14ac:dyDescent="0.25">
      <c r="B55" s="3" t="s">
        <v>128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2:17" s="15" customFormat="1" ht="12.75" customHeight="1" x14ac:dyDescent="0.25">
      <c r="B56" s="37">
        <f>B54+1</f>
        <v>45</v>
      </c>
      <c r="C56" s="65" t="s">
        <v>22</v>
      </c>
      <c r="D56" s="66">
        <v>1200047</v>
      </c>
      <c r="E56" s="67" t="s">
        <v>129</v>
      </c>
      <c r="F56" s="37" t="s">
        <v>130</v>
      </c>
      <c r="G56" s="33" t="s">
        <v>31</v>
      </c>
      <c r="H56" s="33">
        <v>711</v>
      </c>
      <c r="I56" s="33">
        <v>711</v>
      </c>
      <c r="J56" s="33"/>
      <c r="K56" s="37" t="s">
        <v>26</v>
      </c>
      <c r="L56" s="33">
        <v>23</v>
      </c>
      <c r="M56" s="37" t="s">
        <v>28</v>
      </c>
      <c r="N56" s="38" t="s">
        <v>28</v>
      </c>
      <c r="O56" s="37" t="s">
        <v>29</v>
      </c>
      <c r="P56" s="37">
        <v>1975</v>
      </c>
      <c r="Q56" s="36">
        <v>439800</v>
      </c>
    </row>
    <row r="57" spans="2:17" s="15" customFormat="1" ht="12.75" customHeight="1" x14ac:dyDescent="0.25">
      <c r="B57" s="29">
        <f t="shared" ref="B57:B68" si="2">B56+1</f>
        <v>46</v>
      </c>
      <c r="C57" s="61" t="s">
        <v>43</v>
      </c>
      <c r="D57" s="64">
        <v>1200048</v>
      </c>
      <c r="E57" s="63" t="s">
        <v>131</v>
      </c>
      <c r="F57" s="37" t="s">
        <v>130</v>
      </c>
      <c r="G57" s="34" t="s">
        <v>31</v>
      </c>
      <c r="H57" s="34">
        <v>266</v>
      </c>
      <c r="I57" s="34">
        <v>266</v>
      </c>
      <c r="J57" s="34"/>
      <c r="K57" s="29" t="s">
        <v>26</v>
      </c>
      <c r="L57" s="34"/>
      <c r="M57" s="29" t="s">
        <v>28</v>
      </c>
      <c r="N57" s="35" t="s">
        <v>28</v>
      </c>
      <c r="O57" s="29" t="s">
        <v>29</v>
      </c>
      <c r="P57" s="29">
        <v>1975</v>
      </c>
      <c r="Q57" s="36">
        <v>391600</v>
      </c>
    </row>
    <row r="58" spans="2:17" s="15" customFormat="1" ht="12.75" customHeight="1" x14ac:dyDescent="0.25">
      <c r="B58" s="29">
        <f t="shared" si="2"/>
        <v>47</v>
      </c>
      <c r="C58" s="61" t="s">
        <v>43</v>
      </c>
      <c r="D58" s="64">
        <v>1200049</v>
      </c>
      <c r="E58" s="63" t="s">
        <v>132</v>
      </c>
      <c r="F58" s="37" t="s">
        <v>130</v>
      </c>
      <c r="G58" s="34" t="s">
        <v>31</v>
      </c>
      <c r="H58" s="34">
        <v>329</v>
      </c>
      <c r="I58" s="34">
        <v>329</v>
      </c>
      <c r="J58" s="34"/>
      <c r="K58" s="29" t="s">
        <v>26</v>
      </c>
      <c r="L58" s="34">
        <v>5</v>
      </c>
      <c r="M58" s="29" t="s">
        <v>28</v>
      </c>
      <c r="N58" s="35" t="s">
        <v>28</v>
      </c>
      <c r="O58" s="29" t="s">
        <v>29</v>
      </c>
      <c r="P58" s="29">
        <v>1957</v>
      </c>
      <c r="Q58" s="36">
        <v>496400</v>
      </c>
    </row>
    <row r="59" spans="2:17" s="15" customFormat="1" ht="12.75" customHeight="1" x14ac:dyDescent="0.25">
      <c r="B59" s="29">
        <f t="shared" si="2"/>
        <v>48</v>
      </c>
      <c r="C59" s="61" t="s">
        <v>133</v>
      </c>
      <c r="D59" s="64">
        <v>1200050</v>
      </c>
      <c r="E59" s="63" t="s">
        <v>134</v>
      </c>
      <c r="F59" s="37" t="s">
        <v>130</v>
      </c>
      <c r="G59" s="34" t="s">
        <v>31</v>
      </c>
      <c r="H59" s="34">
        <v>35</v>
      </c>
      <c r="I59" s="34">
        <v>35</v>
      </c>
      <c r="J59" s="34"/>
      <c r="K59" s="29" t="s">
        <v>26</v>
      </c>
      <c r="L59" s="34">
        <v>1</v>
      </c>
      <c r="M59" s="29" t="s">
        <v>27</v>
      </c>
      <c r="N59" s="35" t="s">
        <v>28</v>
      </c>
      <c r="O59" s="29" t="s">
        <v>135</v>
      </c>
      <c r="P59" s="29">
        <v>2016</v>
      </c>
      <c r="Q59" s="36">
        <v>32500</v>
      </c>
    </row>
    <row r="60" spans="2:17" s="15" customFormat="1" ht="12.75" customHeight="1" x14ac:dyDescent="0.25">
      <c r="B60" s="29">
        <f t="shared" si="2"/>
        <v>49</v>
      </c>
      <c r="C60" s="61" t="s">
        <v>43</v>
      </c>
      <c r="D60" s="64">
        <v>1200051</v>
      </c>
      <c r="E60" s="63" t="s">
        <v>136</v>
      </c>
      <c r="F60" s="37" t="s">
        <v>130</v>
      </c>
      <c r="G60" s="34" t="s">
        <v>31</v>
      </c>
      <c r="H60" s="34">
        <v>254</v>
      </c>
      <c r="I60" s="34">
        <v>254</v>
      </c>
      <c r="J60" s="34"/>
      <c r="K60" s="29" t="s">
        <v>26</v>
      </c>
      <c r="L60" s="34">
        <v>6</v>
      </c>
      <c r="M60" s="29" t="s">
        <v>27</v>
      </c>
      <c r="N60" s="35" t="s">
        <v>28</v>
      </c>
      <c r="O60" s="29" t="s">
        <v>29</v>
      </c>
      <c r="P60" s="29">
        <v>1975</v>
      </c>
      <c r="Q60" s="36">
        <v>530900</v>
      </c>
    </row>
    <row r="61" spans="2:17" s="15" customFormat="1" ht="12.75" customHeight="1" x14ac:dyDescent="0.25">
      <c r="B61" s="29">
        <f t="shared" si="2"/>
        <v>50</v>
      </c>
      <c r="C61" s="61" t="s">
        <v>43</v>
      </c>
      <c r="D61" s="64">
        <v>1200052</v>
      </c>
      <c r="E61" s="63" t="s">
        <v>137</v>
      </c>
      <c r="F61" s="37" t="s">
        <v>130</v>
      </c>
      <c r="G61" s="34" t="s">
        <v>31</v>
      </c>
      <c r="H61" s="34">
        <v>436</v>
      </c>
      <c r="I61" s="34">
        <v>436</v>
      </c>
      <c r="J61" s="34"/>
      <c r="K61" s="29" t="s">
        <v>26</v>
      </c>
      <c r="L61" s="34">
        <v>10</v>
      </c>
      <c r="M61" s="29" t="s">
        <v>27</v>
      </c>
      <c r="N61" s="35" t="s">
        <v>28</v>
      </c>
      <c r="O61" s="29" t="s">
        <v>138</v>
      </c>
      <c r="P61" s="29">
        <v>2005</v>
      </c>
      <c r="Q61" s="36">
        <v>1008700</v>
      </c>
    </row>
    <row r="62" spans="2:17" s="15" customFormat="1" ht="12.75" customHeight="1" x14ac:dyDescent="0.25">
      <c r="B62" s="29">
        <f t="shared" si="2"/>
        <v>51</v>
      </c>
      <c r="C62" s="61" t="s">
        <v>39</v>
      </c>
      <c r="D62" s="64">
        <v>1200053</v>
      </c>
      <c r="E62" s="63" t="s">
        <v>139</v>
      </c>
      <c r="F62" s="37" t="s">
        <v>130</v>
      </c>
      <c r="G62" s="34" t="s">
        <v>31</v>
      </c>
      <c r="H62" s="34" t="s">
        <v>140</v>
      </c>
      <c r="I62" s="34" t="s">
        <v>103</v>
      </c>
      <c r="J62" s="34"/>
      <c r="K62" s="29" t="s">
        <v>37</v>
      </c>
      <c r="L62" s="2" t="s">
        <v>54</v>
      </c>
      <c r="M62" s="2"/>
      <c r="N62" s="2"/>
      <c r="O62" s="2"/>
      <c r="P62" s="29">
        <v>2005</v>
      </c>
      <c r="Q62" s="36">
        <v>25620</v>
      </c>
    </row>
    <row r="63" spans="2:17" s="15" customFormat="1" ht="12.75" customHeight="1" x14ac:dyDescent="0.25">
      <c r="B63" s="29">
        <f t="shared" si="2"/>
        <v>52</v>
      </c>
      <c r="C63" s="61" t="s">
        <v>89</v>
      </c>
      <c r="D63" s="64">
        <v>1200054</v>
      </c>
      <c r="E63" s="63" t="s">
        <v>141</v>
      </c>
      <c r="F63" s="37" t="s">
        <v>130</v>
      </c>
      <c r="G63" s="34" t="s">
        <v>31</v>
      </c>
      <c r="H63" s="34">
        <v>191</v>
      </c>
      <c r="I63" s="34">
        <v>191</v>
      </c>
      <c r="J63" s="34"/>
      <c r="K63" s="29" t="s">
        <v>26</v>
      </c>
      <c r="L63" s="34">
        <v>3</v>
      </c>
      <c r="M63" s="29" t="s">
        <v>28</v>
      </c>
      <c r="N63" s="35" t="s">
        <v>28</v>
      </c>
      <c r="O63" s="29" t="s">
        <v>29</v>
      </c>
      <c r="P63" s="29">
        <v>1975</v>
      </c>
      <c r="Q63" s="36">
        <v>90719</v>
      </c>
    </row>
    <row r="64" spans="2:17" s="15" customFormat="1" ht="12.75" customHeight="1" x14ac:dyDescent="0.25">
      <c r="B64" s="29">
        <f t="shared" si="2"/>
        <v>53</v>
      </c>
      <c r="C64" s="61" t="s">
        <v>43</v>
      </c>
      <c r="D64" s="64">
        <v>1200055</v>
      </c>
      <c r="E64" s="63" t="s">
        <v>68</v>
      </c>
      <c r="F64" s="37" t="s">
        <v>142</v>
      </c>
      <c r="G64" s="34" t="s">
        <v>31</v>
      </c>
      <c r="H64" s="34">
        <v>117</v>
      </c>
      <c r="I64" s="34">
        <v>117</v>
      </c>
      <c r="J64" s="34">
        <v>99.72</v>
      </c>
      <c r="K64" s="29" t="s">
        <v>26</v>
      </c>
      <c r="L64" s="39">
        <v>4</v>
      </c>
      <c r="M64" s="40" t="s">
        <v>27</v>
      </c>
      <c r="N64" s="41" t="s">
        <v>28</v>
      </c>
      <c r="O64" s="40" t="s">
        <v>29</v>
      </c>
      <c r="P64" s="29">
        <v>2020</v>
      </c>
      <c r="Q64" s="36">
        <v>471362</v>
      </c>
    </row>
    <row r="65" spans="1:18" s="15" customFormat="1" ht="12.75" customHeight="1" x14ac:dyDescent="0.25">
      <c r="B65" s="29">
        <f t="shared" si="2"/>
        <v>54</v>
      </c>
      <c r="C65" s="61" t="s">
        <v>43</v>
      </c>
      <c r="D65" s="64">
        <v>1200056</v>
      </c>
      <c r="E65" s="63" t="s">
        <v>143</v>
      </c>
      <c r="F65" s="37" t="s">
        <v>142</v>
      </c>
      <c r="G65" s="34" t="s">
        <v>31</v>
      </c>
      <c r="H65" s="34">
        <v>200</v>
      </c>
      <c r="I65" s="34">
        <v>200</v>
      </c>
      <c r="J65" s="34"/>
      <c r="K65" s="29" t="s">
        <v>26</v>
      </c>
      <c r="L65" s="2" t="s">
        <v>144</v>
      </c>
      <c r="M65" s="2"/>
      <c r="N65" s="2"/>
      <c r="O65" s="2"/>
      <c r="P65" s="29">
        <v>2013</v>
      </c>
      <c r="Q65" s="36">
        <v>575670</v>
      </c>
    </row>
    <row r="66" spans="1:18" s="15" customFormat="1" ht="12.75" customHeight="1" x14ac:dyDescent="0.25">
      <c r="B66" s="29">
        <f t="shared" si="2"/>
        <v>55</v>
      </c>
      <c r="C66" s="61" t="s">
        <v>114</v>
      </c>
      <c r="D66" s="64">
        <v>1200057</v>
      </c>
      <c r="E66" s="63" t="s">
        <v>145</v>
      </c>
      <c r="F66" s="37" t="s">
        <v>142</v>
      </c>
      <c r="G66" s="34" t="s">
        <v>31</v>
      </c>
      <c r="H66" s="34">
        <v>10</v>
      </c>
      <c r="I66" s="34">
        <v>10</v>
      </c>
      <c r="J66" s="34"/>
      <c r="K66" s="29" t="s">
        <v>26</v>
      </c>
      <c r="L66" s="33" t="s">
        <v>96</v>
      </c>
      <c r="M66" s="37" t="s">
        <v>27</v>
      </c>
      <c r="N66" s="38" t="s">
        <v>97</v>
      </c>
      <c r="O66" s="37" t="s">
        <v>116</v>
      </c>
      <c r="P66" s="29">
        <v>2010</v>
      </c>
      <c r="Q66" s="36">
        <v>4150</v>
      </c>
    </row>
    <row r="67" spans="1:18" s="15" customFormat="1" ht="12.75" customHeight="1" x14ac:dyDescent="0.25">
      <c r="B67" s="29">
        <f t="shared" si="2"/>
        <v>56</v>
      </c>
      <c r="C67" s="61" t="s">
        <v>114</v>
      </c>
      <c r="D67" s="64">
        <v>1200058</v>
      </c>
      <c r="E67" s="63" t="s">
        <v>146</v>
      </c>
      <c r="F67" s="37" t="s">
        <v>142</v>
      </c>
      <c r="G67" s="34" t="s">
        <v>31</v>
      </c>
      <c r="H67" s="34">
        <v>12</v>
      </c>
      <c r="I67" s="34">
        <v>12</v>
      </c>
      <c r="J67" s="34"/>
      <c r="K67" s="29" t="s">
        <v>26</v>
      </c>
      <c r="L67" s="34" t="s">
        <v>96</v>
      </c>
      <c r="M67" s="29" t="s">
        <v>27</v>
      </c>
      <c r="N67" s="35" t="s">
        <v>97</v>
      </c>
      <c r="O67" s="29" t="s">
        <v>116</v>
      </c>
      <c r="P67" s="29">
        <v>2010</v>
      </c>
      <c r="Q67" s="36">
        <v>4475</v>
      </c>
    </row>
    <row r="68" spans="1:18" s="15" customFormat="1" ht="12.75" customHeight="1" x14ac:dyDescent="0.25">
      <c r="B68" s="29">
        <f t="shared" si="2"/>
        <v>57</v>
      </c>
      <c r="C68" s="61" t="s">
        <v>114</v>
      </c>
      <c r="D68" s="64">
        <v>1200059</v>
      </c>
      <c r="E68" s="63" t="s">
        <v>147</v>
      </c>
      <c r="F68" s="37" t="s">
        <v>142</v>
      </c>
      <c r="G68" s="34" t="s">
        <v>31</v>
      </c>
      <c r="H68" s="34">
        <v>4</v>
      </c>
      <c r="I68" s="34">
        <v>4</v>
      </c>
      <c r="J68" s="34"/>
      <c r="K68" s="29" t="s">
        <v>26</v>
      </c>
      <c r="L68" s="34" t="s">
        <v>96</v>
      </c>
      <c r="M68" s="29" t="s">
        <v>148</v>
      </c>
      <c r="N68" s="35" t="s">
        <v>97</v>
      </c>
      <c r="O68" s="29" t="s">
        <v>116</v>
      </c>
      <c r="P68" s="29">
        <v>2021</v>
      </c>
      <c r="Q68" s="36">
        <v>6826</v>
      </c>
    </row>
    <row r="69" spans="1:18" s="15" customFormat="1" ht="21" customHeight="1" x14ac:dyDescent="0.2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</row>
    <row r="70" spans="1:18" s="15" customFormat="1" ht="18" customHeight="1" x14ac:dyDescent="0.2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8" s="15" customFormat="1" ht="17.25" customHeight="1" x14ac:dyDescent="0.25">
      <c r="B71" s="37">
        <f>B68+1</f>
        <v>58</v>
      </c>
      <c r="C71" s="68" t="s">
        <v>22</v>
      </c>
      <c r="D71" s="69" t="s">
        <v>149</v>
      </c>
      <c r="E71" s="70" t="s">
        <v>150</v>
      </c>
      <c r="F71" s="37" t="s">
        <v>142</v>
      </c>
      <c r="G71" s="33" t="s">
        <v>31</v>
      </c>
      <c r="H71" s="33">
        <v>94</v>
      </c>
      <c r="I71" s="33">
        <v>94</v>
      </c>
      <c r="J71" s="33"/>
      <c r="K71" s="29" t="s">
        <v>26</v>
      </c>
      <c r="L71" s="33">
        <v>6</v>
      </c>
      <c r="M71" s="54" t="s">
        <v>27</v>
      </c>
      <c r="N71" s="38" t="s">
        <v>28</v>
      </c>
      <c r="O71" s="54" t="s">
        <v>151</v>
      </c>
      <c r="P71" s="37">
        <v>1975</v>
      </c>
      <c r="Q71" s="36">
        <v>353680</v>
      </c>
    </row>
    <row r="72" spans="1:18" s="15" customFormat="1" ht="12.75" customHeight="1" x14ac:dyDescent="0.25">
      <c r="B72" s="29">
        <f>B71+1</f>
        <v>59</v>
      </c>
      <c r="C72" s="71" t="s">
        <v>22</v>
      </c>
      <c r="D72" s="46"/>
      <c r="E72" s="70"/>
      <c r="F72" s="37"/>
      <c r="G72" s="34"/>
      <c r="H72" s="34"/>
      <c r="I72" s="34"/>
      <c r="J72" s="34"/>
      <c r="K72" s="29"/>
      <c r="L72" s="34"/>
      <c r="M72" s="40"/>
      <c r="N72" s="35"/>
      <c r="O72" s="40"/>
      <c r="P72" s="29"/>
      <c r="Q72" s="36"/>
    </row>
    <row r="73" spans="1:18" s="15" customFormat="1" ht="12.75" customHeight="1" x14ac:dyDescent="0.25">
      <c r="B73" s="29">
        <f>B72+1</f>
        <v>60</v>
      </c>
      <c r="C73" s="71" t="s">
        <v>43</v>
      </c>
      <c r="D73" s="46"/>
      <c r="E73" s="70"/>
      <c r="F73" s="37"/>
      <c r="G73" s="34"/>
      <c r="H73" s="34"/>
      <c r="I73" s="34"/>
      <c r="J73" s="34"/>
      <c r="K73" s="29"/>
      <c r="L73" s="34"/>
      <c r="M73" s="40"/>
      <c r="N73" s="35"/>
      <c r="O73" s="40"/>
      <c r="P73" s="29"/>
      <c r="Q73" s="36"/>
    </row>
    <row r="74" spans="1:18" s="15" customFormat="1" ht="12.75" customHeight="1" x14ac:dyDescent="0.25">
      <c r="B74" s="29">
        <f>B73+1</f>
        <v>61</v>
      </c>
      <c r="C74" s="71" t="s">
        <v>43</v>
      </c>
      <c r="D74" s="46"/>
      <c r="E74" s="70"/>
      <c r="F74" s="37"/>
      <c r="G74" s="34"/>
      <c r="H74" s="34"/>
      <c r="I74" s="34"/>
      <c r="J74" s="34"/>
      <c r="K74" s="29"/>
      <c r="L74" s="34"/>
      <c r="M74" s="40"/>
      <c r="N74" s="35"/>
      <c r="O74" s="40"/>
      <c r="P74" s="29"/>
      <c r="Q74" s="36"/>
    </row>
    <row r="75" spans="1:18" s="72" customFormat="1" x14ac:dyDescent="0.25">
      <c r="B75" s="1" t="s">
        <v>152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73">
        <f>SUM(Q10:Q74)</f>
        <v>19475427</v>
      </c>
    </row>
    <row r="76" spans="1:18" s="15" customFormat="1" x14ac:dyDescent="0.2">
      <c r="A76" s="74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4"/>
      <c r="R76" s="74"/>
    </row>
    <row r="77" spans="1:18" s="15" customFormat="1" x14ac:dyDescent="0.2"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</row>
    <row r="78" spans="1:18" s="15" customFormat="1" x14ac:dyDescent="0.2"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</row>
    <row r="79" spans="1:18" s="15" customFormat="1" x14ac:dyDescent="0.25"/>
    <row r="80" spans="1:18" s="15" customFormat="1" x14ac:dyDescent="0.25"/>
    <row r="81" s="15" customFormat="1" ht="15.75" customHeight="1" x14ac:dyDescent="0.25"/>
    <row r="82" s="15" customFormat="1" x14ac:dyDescent="0.25"/>
    <row r="83" s="15" customFormat="1" x14ac:dyDescent="0.25"/>
    <row r="84" s="15" customFormat="1" ht="15" customHeigh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ht="15.75" customHeight="1" x14ac:dyDescent="0.25"/>
    <row r="120" s="15" customFormat="1" x14ac:dyDescent="0.25"/>
    <row r="121" s="15" customFormat="1" ht="15" customHeigh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</sheetData>
  <mergeCells count="43">
    <mergeCell ref="B70:Q70"/>
    <mergeCell ref="B75:P75"/>
    <mergeCell ref="L53:O53"/>
    <mergeCell ref="B55:Q55"/>
    <mergeCell ref="L62:O62"/>
    <mergeCell ref="L65:O65"/>
    <mergeCell ref="B69:Q69"/>
    <mergeCell ref="L41:O41"/>
    <mergeCell ref="L45:O45"/>
    <mergeCell ref="L46:O46"/>
    <mergeCell ref="L47:O47"/>
    <mergeCell ref="B50:Q50"/>
    <mergeCell ref="L25:O25"/>
    <mergeCell ref="L27:O27"/>
    <mergeCell ref="L29:O29"/>
    <mergeCell ref="L30:O30"/>
    <mergeCell ref="L31:O31"/>
    <mergeCell ref="L13:O13"/>
    <mergeCell ref="L16:O16"/>
    <mergeCell ref="L17:O17"/>
    <mergeCell ref="L20:O20"/>
    <mergeCell ref="L22:O22"/>
    <mergeCell ref="O5:O6"/>
    <mergeCell ref="P5:P6"/>
    <mergeCell ref="B8:Q8"/>
    <mergeCell ref="B9:Q9"/>
    <mergeCell ref="L12:O12"/>
    <mergeCell ref="B2:F2"/>
    <mergeCell ref="G2:Q2"/>
    <mergeCell ref="B3:F3"/>
    <mergeCell ref="G3:Q3"/>
    <mergeCell ref="B4:B6"/>
    <mergeCell ref="C4:C6"/>
    <mergeCell ref="D4:D6"/>
    <mergeCell ref="E4:E6"/>
    <mergeCell ref="F4:F6"/>
    <mergeCell ref="G4:G6"/>
    <mergeCell ref="H4:P4"/>
    <mergeCell ref="Q4:Q6"/>
    <mergeCell ref="H5:K5"/>
    <mergeCell ref="L5:L6"/>
    <mergeCell ref="M5:M6"/>
    <mergeCell ref="N5:N6"/>
  </mergeCells>
  <pageMargins left="0.7" right="0.7" top="0.75" bottom="0.75" header="0.511811023622047" footer="0.511811023622047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zoomScaleNormal="100" workbookViewId="0">
      <selection activeCell="A4" sqref="A4"/>
    </sheetView>
  </sheetViews>
  <sheetFormatPr defaultColWidth="8.5703125" defaultRowHeight="15" x14ac:dyDescent="0.25"/>
  <sheetData/>
  <pageMargins left="0.7" right="0.7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5703125" defaultRowHeight="15" x14ac:dyDescent="0.25"/>
  <sheetData/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Alexcom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Lex</dc:creator>
  <dc:description/>
  <cp:lastModifiedBy>user</cp:lastModifiedBy>
  <cp:revision>3</cp:revision>
  <cp:lastPrinted>2023-11-23T09:20:01Z</cp:lastPrinted>
  <dcterms:created xsi:type="dcterms:W3CDTF">2019-07-13T08:10:13Z</dcterms:created>
  <dcterms:modified xsi:type="dcterms:W3CDTF">2023-11-23T09:20:56Z</dcterms:modified>
  <dc:language>en-US</dc:language>
</cp:coreProperties>
</file>